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Office\Desktop\ПРОЕКТ\"/>
    </mc:Choice>
  </mc:AlternateContent>
  <bookViews>
    <workbookView xWindow="0" yWindow="0" windowWidth="28800" windowHeight="11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9" i="1"/>
  <c r="E10" i="1"/>
  <c r="E11" i="1"/>
  <c r="E4" i="1"/>
  <c r="E12" i="1" s="1"/>
  <c r="E5" i="1"/>
  <c r="E6" i="1"/>
  <c r="E3" i="1"/>
  <c r="E7" i="1"/>
  <c r="E8" i="1"/>
</calcChain>
</file>

<file path=xl/sharedStrings.xml><?xml version="1.0" encoding="utf-8"?>
<sst xmlns="http://schemas.openxmlformats.org/spreadsheetml/2006/main" count="31" uniqueCount="22">
  <si>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</si>
  <si>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</si>
  <si>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</si>
  <si>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</si>
  <si>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</si>
  <si>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</si>
  <si>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</si>
  <si>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</si>
  <si>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</si>
  <si>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</si>
  <si>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</si>
  <si>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Демонтаж старої ізоляції</t>
  </si>
  <si>
    <t>Ремонт тріщин за допомогою цементно- клейового складу</t>
  </si>
  <si>
    <t xml:space="preserve">Монтаж армованої сітки </t>
  </si>
  <si>
    <t>Новий шар гідроізоляції</t>
  </si>
  <si>
    <t>Демонтаж коробу</t>
  </si>
  <si>
    <t>Розчистка поверхні до твердої основи</t>
  </si>
  <si>
    <t>Заливка армованого поясу з цементом</t>
  </si>
  <si>
    <t>Пристрій гідроізоляції</t>
  </si>
  <si>
    <t>Монтаж коробу</t>
  </si>
  <si>
    <r>
      <t>156 м</t>
    </r>
    <r>
      <rPr>
        <vertAlign val="superscript"/>
        <sz val="11"/>
        <color theme="1"/>
        <rFont val="Times New Roman"/>
        <family val="1"/>
        <charset val="204"/>
      </rPr>
      <t>3</t>
    </r>
  </si>
  <si>
    <t>50 м/п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</si>
</sst>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60" zoomScaleNormal="160" workbookViewId="0">
      <selection activeCell="G7" sqref="G7"/>
    </sheetView>
  </sheetViews>
  <sheetFormatPr defaultRowHeight="15" x14ac:dyDescent="0.25"/>
  <cols>
    <col min="1" max="1" width="3.7109375" customWidth="1"/>
    <col min="2" max="2" width="40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6.75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ht="18.75" thickBot="1" x14ac:dyDescent="0.3">
      <c r="A3" s="4">
        <v>1</v>
      </c>
      <c r="B3" s="23" t="s">
        <v>11</v>
      </c>
      <c r="C3" s="25" t="s">
        <v>20</v>
      </c>
      <c r="D3" s="26">
        <v>40</v>
      </c>
      <c r="E3" s="28">
        <f>156*D3</f>
        <v>6240</v>
      </c>
      <c r="F3" s="3"/>
      <c r="G3" s="4"/>
      <c r="H3" s="4"/>
    </row>
    <row r="4" spans="1:8" ht="30.75" thickBot="1" x14ac:dyDescent="0.3">
      <c r="A4" s="9">
        <v>2</v>
      </c>
      <c r="B4" s="24" t="s">
        <v>12</v>
      </c>
      <c r="C4" s="25" t="s">
        <v>20</v>
      </c>
      <c r="D4" s="27">
        <v>360</v>
      </c>
      <c r="E4" s="28">
        <f t="shared" ref="E4:E6" si="0">156*D4</f>
        <v>56160</v>
      </c>
      <c r="F4" s="10"/>
      <c r="G4" s="9"/>
      <c r="H4" s="9"/>
    </row>
    <row r="5" spans="1:8" ht="18.75" thickBot="1" x14ac:dyDescent="0.3">
      <c r="A5" s="4">
        <v>3</v>
      </c>
      <c r="B5" s="24" t="s">
        <v>13</v>
      </c>
      <c r="C5" s="25" t="s">
        <v>20</v>
      </c>
      <c r="D5" s="27">
        <v>121</v>
      </c>
      <c r="E5" s="28">
        <f t="shared" si="0"/>
        <v>18876</v>
      </c>
      <c r="F5" s="10"/>
      <c r="G5" s="9"/>
      <c r="H5" s="9"/>
    </row>
    <row r="6" spans="1:8" ht="18.75" thickBot="1" x14ac:dyDescent="0.3">
      <c r="A6" s="9">
        <v>4</v>
      </c>
      <c r="B6" s="24" t="s">
        <v>14</v>
      </c>
      <c r="C6" s="25" t="s">
        <v>20</v>
      </c>
      <c r="D6" s="27">
        <v>65</v>
      </c>
      <c r="E6" s="28">
        <f t="shared" si="0"/>
        <v>10140</v>
      </c>
      <c r="F6" s="10"/>
      <c r="G6" s="9"/>
      <c r="H6" s="9"/>
    </row>
    <row r="7" spans="1:8" ht="15.75" thickBot="1" x14ac:dyDescent="0.3">
      <c r="A7" s="4">
        <v>5</v>
      </c>
      <c r="B7" s="24" t="s">
        <v>15</v>
      </c>
      <c r="C7" s="25" t="s">
        <v>21</v>
      </c>
      <c r="D7" s="27">
        <v>90</v>
      </c>
      <c r="E7" s="29">
        <f>D7*50</f>
        <v>4500</v>
      </c>
      <c r="F7" s="10"/>
      <c r="G7" s="9"/>
      <c r="H7" s="9"/>
    </row>
    <row r="8" spans="1:8" ht="15.75" thickBot="1" x14ac:dyDescent="0.3">
      <c r="A8" s="9">
        <v>6</v>
      </c>
      <c r="B8" s="24" t="s">
        <v>16</v>
      </c>
      <c r="C8" s="25" t="s">
        <v>21</v>
      </c>
      <c r="D8" s="27">
        <v>40</v>
      </c>
      <c r="E8" s="29">
        <f>D8*50</f>
        <v>2000</v>
      </c>
      <c r="F8" s="10"/>
      <c r="G8" s="9"/>
      <c r="H8" s="9"/>
    </row>
    <row r="9" spans="1:8" ht="15.75" thickBot="1" x14ac:dyDescent="0.3">
      <c r="A9" s="4">
        <v>7</v>
      </c>
      <c r="B9" s="24" t="s">
        <v>17</v>
      </c>
      <c r="C9" s="25" t="s">
        <v>21</v>
      </c>
      <c r="D9" s="27">
        <v>60</v>
      </c>
      <c r="E9" s="29">
        <f t="shared" ref="E9:E11" si="1">D9*50</f>
        <v>3000</v>
      </c>
      <c r="F9" s="10"/>
      <c r="G9" s="9"/>
      <c r="H9" s="9"/>
    </row>
    <row r="10" spans="1:8" ht="15.75" thickBot="1" x14ac:dyDescent="0.3">
      <c r="A10" s="9">
        <v>8</v>
      </c>
      <c r="B10" s="24" t="s">
        <v>18</v>
      </c>
      <c r="C10" s="25" t="s">
        <v>21</v>
      </c>
      <c r="D10" s="27">
        <v>75</v>
      </c>
      <c r="E10" s="29">
        <f t="shared" si="1"/>
        <v>3750</v>
      </c>
      <c r="F10" s="10"/>
      <c r="G10" s="9"/>
      <c r="H10" s="9"/>
    </row>
    <row r="11" spans="1:8" ht="15.75" thickBot="1" x14ac:dyDescent="0.3">
      <c r="A11" s="4">
        <v>9</v>
      </c>
      <c r="B11" s="24" t="s">
        <v>19</v>
      </c>
      <c r="C11" s="25" t="s">
        <v>21</v>
      </c>
      <c r="D11" s="27">
        <v>180</v>
      </c>
      <c r="E11" s="29">
        <f t="shared" si="1"/>
        <v>9000</v>
      </c>
      <c r="F11" s="10"/>
      <c r="G11" s="9"/>
      <c r="H11" s="9"/>
    </row>
    <row r="12" spans="1:8" ht="15.75" x14ac:dyDescent="0.25">
      <c r="A12" s="11"/>
      <c r="B12" s="13" t="s">
        <v>1</v>
      </c>
      <c r="C12" s="9"/>
      <c r="D12" s="9"/>
      <c r="E12" s="29">
        <f>SUM(E3:E11)</f>
        <v>113666</v>
      </c>
      <c r="F12" s="10"/>
      <c r="G12" s="9"/>
      <c r="H12" s="9"/>
    </row>
    <row r="13" spans="1:8" ht="26.25" x14ac:dyDescent="0.25">
      <c r="A13" s="12"/>
      <c r="B13" s="14" t="s">
        <v>2</v>
      </c>
      <c r="C13" s="9"/>
      <c r="D13" s="9"/>
      <c r="E13" s="29">
        <f>120000-E12</f>
        <v>6334</v>
      </c>
      <c r="F13" s="10"/>
      <c r="G13" s="9"/>
      <c r="H13" s="9"/>
    </row>
    <row r="14" spans="1:8" ht="15.75" x14ac:dyDescent="0.25">
      <c r="A14" s="11"/>
      <c r="B14" s="13" t="s">
        <v>3</v>
      </c>
      <c r="C14" s="9"/>
      <c r="D14" s="9"/>
      <c r="E14" s="29">
        <f>E13+E12</f>
        <v>120000</v>
      </c>
      <c r="F14" s="10"/>
      <c r="G14" s="9"/>
      <c r="H14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2017-02-27T15:41:24Z</dcterms:modified>
</cp:coreProperties>
</file>