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0" yWindow="0" windowWidth="23745" windowHeight="9210"/>
  </bookViews>
  <sheets>
    <sheet name="Лист3" sheetId="3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3" l="1"/>
  <c r="F23" i="3"/>
  <c r="F24" i="3"/>
  <c r="F25" i="3"/>
  <c r="F26" i="3"/>
  <c r="F27" i="3"/>
  <c r="F29" i="3"/>
  <c r="F30" i="3"/>
  <c r="F31" i="3"/>
  <c r="F32" i="3"/>
  <c r="F33" i="3"/>
  <c r="F34" i="3"/>
  <c r="F35" i="3"/>
  <c r="F36" i="3"/>
  <c r="F37" i="3"/>
  <c r="F38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40" i="3"/>
  <c r="F43" i="3"/>
</calcChain>
</file>

<file path=xl/sharedStrings.xml><?xml version="1.0" encoding="utf-8"?>
<sst xmlns="http://schemas.openxmlformats.org/spreadsheetml/2006/main" count="73" uniqueCount="50">
  <si>
    <t>шт</t>
  </si>
  <si>
    <t>№</t>
  </si>
  <si>
    <t>кг</t>
  </si>
  <si>
    <t>Найменування</t>
  </si>
  <si>
    <t>рейс</t>
  </si>
  <si>
    <t>кіл-ть</t>
  </si>
  <si>
    <t>од.вим</t>
  </si>
  <si>
    <t>Пісок</t>
  </si>
  <si>
    <t xml:space="preserve">всього </t>
  </si>
  <si>
    <t>Доставка матеріалів, обладнання</t>
  </si>
  <si>
    <t>БЮДЖЕТ ПРОЕКТУ</t>
  </si>
  <si>
    <t>м2</t>
  </si>
  <si>
    <t>м3</t>
  </si>
  <si>
    <t>Агроволокно</t>
  </si>
  <si>
    <t>Камінь плитняк 40мм</t>
  </si>
  <si>
    <t>Роботи</t>
  </si>
  <si>
    <t>Матеріал</t>
  </si>
  <si>
    <t>Яблуня райська</t>
  </si>
  <si>
    <t>Верба Мастудана</t>
  </si>
  <si>
    <t>Ялівець скальний С3</t>
  </si>
  <si>
    <t>Ялівець віргінський С3</t>
  </si>
  <si>
    <t>Слива Пісарді КОМ (L до 6см)</t>
  </si>
  <si>
    <t>Горобина КОМ (L до 8-10см)</t>
  </si>
  <si>
    <t>Форзиція (С3)</t>
  </si>
  <si>
    <t>Спірея Вангутта (С3)</t>
  </si>
  <si>
    <t>Непередбачені витрати (10%)</t>
  </si>
  <si>
    <t>ціна, грн</t>
  </si>
  <si>
    <t>вартість, грн</t>
  </si>
  <si>
    <t>Очищення ділянки від рослинних залишків</t>
  </si>
  <si>
    <t>Вивіз сміття з погрузкою</t>
  </si>
  <si>
    <t>Валка дерев, корчування пнів</t>
  </si>
  <si>
    <t>Планування грунту  екскаватором</t>
  </si>
  <si>
    <t>Планування грунту  вручну</t>
  </si>
  <si>
    <t>годин</t>
  </si>
  <si>
    <t>Культивація ділянки на глибину 0,2 м (з дерниною)</t>
  </si>
  <si>
    <t>Укладання родючого грунту шаром 20 см</t>
  </si>
  <si>
    <t>Облаштування піщаної основи дитячого майданчика</t>
  </si>
  <si>
    <t>Мощення покрокової доріжки на пісок</t>
  </si>
  <si>
    <t>Посадка деревв з комом h=0,5-1,5</t>
  </si>
  <si>
    <t>Посадка кущів до 1м</t>
  </si>
  <si>
    <t>Посів спортивного газону</t>
  </si>
  <si>
    <t>Посів мавританського газону</t>
  </si>
  <si>
    <t xml:space="preserve">Громадський сад «Зоряне подвір’я» біля будинків 2,4 по вул. Космонавтів
</t>
  </si>
  <si>
    <t>Чорнозем</t>
  </si>
  <si>
    <t>Насіння газонної трави (спорт)</t>
  </si>
  <si>
    <t>Насіння мавританського газону (конюшина, польові тр.)</t>
  </si>
  <si>
    <t>Рослини:</t>
  </si>
  <si>
    <t>Катальпа шаровидна КОМ (L 8-10см)</t>
  </si>
  <si>
    <t>Разом по роботах:</t>
  </si>
  <si>
    <t>Разом по матеріалам: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</si>
</sst>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8"/>
      <color theme="3"/>
      <name val="Cambria"/>
      <family val="2"/>
      <scheme val="major"/>
    </font>
    <font>
      <sz val="10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u/>
      <sz val="10"/>
      <color theme="10"/>
      <name val="Arial"/>
    </font>
    <font>
      <u/>
      <sz val="10"/>
      <color theme="11"/>
      <name val="Arial"/>
    </font>
    <font>
      <sz val="1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rgb="FF333333"/>
      <name val="Cambria"/>
      <scheme val="maj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9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4" fontId="7" fillId="0" borderId="0" xfId="0" applyNumberFormat="1" applyFont="1"/>
    <xf numFmtId="4" fontId="8" fillId="0" borderId="0" xfId="1" applyNumberFormat="1" applyFont="1" applyAlignment="1">
      <alignment horizontal="center"/>
    </xf>
    <xf numFmtId="4" fontId="7" fillId="0" borderId="0" xfId="0" applyNumberFormat="1" applyFont="1" applyFill="1"/>
    <xf numFmtId="4" fontId="7" fillId="0" borderId="0" xfId="0" applyNumberFormat="1" applyFont="1" applyAlignment="1">
      <alignment horizontal="justify"/>
    </xf>
    <xf numFmtId="4" fontId="11" fillId="0" borderId="1" xfId="0" applyNumberFormat="1" applyFont="1" applyFill="1" applyBorder="1" applyAlignment="1">
      <alignment horizontal="left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0" fontId="11" fillId="0" borderId="7" xfId="0" applyNumberFormat="1" applyFont="1" applyBorder="1"/>
    <xf numFmtId="4" fontId="10" fillId="0" borderId="4" xfId="1" applyNumberFormat="1" applyFont="1" applyBorder="1" applyAlignment="1">
      <alignment horizontal="left"/>
    </xf>
    <xf numFmtId="4" fontId="11" fillId="0" borderId="4" xfId="1" applyNumberFormat="1" applyFont="1" applyBorder="1" applyAlignment="1">
      <alignment horizontal="center"/>
    </xf>
    <xf numFmtId="0" fontId="11" fillId="0" borderId="0" xfId="0" applyNumberFormat="1" applyFont="1" applyBorder="1"/>
    <xf numFmtId="4" fontId="10" fillId="0" borderId="0" xfId="1" applyNumberFormat="1" applyFont="1" applyBorder="1" applyAlignment="1">
      <alignment horizontal="left"/>
    </xf>
    <xf numFmtId="4" fontId="11" fillId="0" borderId="0" xfId="1" applyNumberFormat="1" applyFont="1" applyBorder="1" applyAlignment="1">
      <alignment horizontal="center"/>
    </xf>
    <xf numFmtId="4" fontId="10" fillId="0" borderId="0" xfId="1" applyNumberFormat="1" applyFont="1" applyBorder="1" applyAlignment="1">
      <alignment horizontal="center"/>
    </xf>
    <xf numFmtId="0" fontId="15" fillId="0" borderId="0" xfId="0" applyNumberFormat="1" applyFont="1" applyFill="1" applyBorder="1" applyAlignment="1">
      <alignment vertical="top"/>
    </xf>
    <xf numFmtId="4" fontId="12" fillId="0" borderId="0" xfId="0" applyNumberFormat="1" applyFont="1" applyFill="1" applyBorder="1" applyAlignment="1">
      <alignment horizontal="left" vertical="top"/>
    </xf>
    <xf numFmtId="4" fontId="13" fillId="0" borderId="0" xfId="0" applyNumberFormat="1" applyFont="1" applyFill="1" applyBorder="1" applyAlignment="1">
      <alignment vertical="top"/>
    </xf>
    <xf numFmtId="4" fontId="16" fillId="0" borderId="0" xfId="0" applyNumberFormat="1" applyFont="1" applyFill="1" applyBorder="1"/>
    <xf numFmtId="4" fontId="17" fillId="0" borderId="0" xfId="0" applyNumberFormat="1" applyFont="1" applyFill="1" applyBorder="1" applyAlignment="1">
      <alignment horizontal="center" vertical="top"/>
    </xf>
    <xf numFmtId="4" fontId="17" fillId="0" borderId="0" xfId="0" applyNumberFormat="1" applyFont="1" applyFill="1" applyBorder="1" applyAlignment="1">
      <alignment vertical="top"/>
    </xf>
    <xf numFmtId="0" fontId="10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vertical="top"/>
    </xf>
    <xf numFmtId="4" fontId="16" fillId="0" borderId="0" xfId="0" applyNumberFormat="1" applyFont="1" applyFill="1" applyBorder="1" applyAlignment="1">
      <alignment vertical="top"/>
    </xf>
    <xf numFmtId="4" fontId="10" fillId="0" borderId="0" xfId="0" applyNumberFormat="1" applyFont="1" applyFill="1" applyBorder="1"/>
    <xf numFmtId="4" fontId="12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0" fillId="0" borderId="0" xfId="1" applyNumberFormat="1" applyFont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/>
    </xf>
    <xf numFmtId="4" fontId="11" fillId="0" borderId="0" xfId="0" applyNumberFormat="1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Border="1" applyAlignment="1">
      <alignment horizontal="right"/>
    </xf>
    <xf numFmtId="4" fontId="11" fillId="2" borderId="0" xfId="0" applyNumberFormat="1" applyFont="1" applyFill="1" applyBorder="1" applyAlignment="1">
      <alignment horizontal="right"/>
    </xf>
    <xf numFmtId="4" fontId="11" fillId="0" borderId="0" xfId="0" applyNumberFormat="1" applyFont="1" applyBorder="1" applyAlignment="1">
      <alignment horizontal="left"/>
    </xf>
    <xf numFmtId="4" fontId="11" fillId="0" borderId="0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0" xfId="0" applyNumberFormat="1" applyFont="1" applyBorder="1" applyAlignment="1"/>
    <xf numFmtId="0" fontId="11" fillId="0" borderId="2" xfId="0" applyNumberFormat="1" applyFont="1" applyBorder="1" applyAlignment="1"/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Border="1"/>
    <xf numFmtId="0" fontId="14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justify" wrapText="1"/>
    </xf>
    <xf numFmtId="4" fontId="14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right" wrapText="1"/>
    </xf>
    <xf numFmtId="4" fontId="11" fillId="0" borderId="0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justify" vertical="center" wrapText="1"/>
    </xf>
    <xf numFmtId="0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vertical="top" wrapText="1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/>
    <xf numFmtId="4" fontId="15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Border="1"/>
    <xf numFmtId="4" fontId="7" fillId="0" borderId="0" xfId="0" applyNumberFormat="1" applyFont="1" applyFill="1" applyBorder="1"/>
    <xf numFmtId="0" fontId="0" fillId="0" borderId="0" xfId="0" applyFill="1" applyBorder="1"/>
    <xf numFmtId="4" fontId="7" fillId="0" borderId="0" xfId="0" applyNumberFormat="1" applyFont="1" applyBorder="1" applyAlignment="1">
      <alignment horizontal="justify"/>
    </xf>
    <xf numFmtId="4" fontId="9" fillId="0" borderId="0" xfId="0" applyNumberFormat="1" applyFont="1" applyBorder="1" applyAlignment="1">
      <alignment horizontal="justify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/>
    </xf>
    <xf numFmtId="0" fontId="3" fillId="0" borderId="0" xfId="0" applyFont="1" applyBorder="1"/>
    <xf numFmtId="4" fontId="11" fillId="0" borderId="0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center" vertical="center"/>
    </xf>
    <xf numFmtId="4" fontId="20" fillId="0" borderId="3" xfId="1" applyNumberFormat="1" applyFont="1" applyBorder="1" applyAlignment="1">
      <alignment horizontal="center"/>
    </xf>
    <xf numFmtId="0" fontId="21" fillId="0" borderId="1" xfId="0" applyFont="1" applyBorder="1"/>
    <xf numFmtId="4" fontId="22" fillId="0" borderId="1" xfId="0" applyNumberFormat="1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left"/>
    </xf>
    <xf numFmtId="4" fontId="22" fillId="0" borderId="1" xfId="0" applyNumberFormat="1" applyFont="1" applyFill="1" applyBorder="1" applyAlignment="1">
      <alignment horizontal="left" indent="1"/>
    </xf>
    <xf numFmtId="0" fontId="22" fillId="0" borderId="1" xfId="0" applyNumberFormat="1" applyFont="1" applyBorder="1" applyAlignment="1">
      <alignment horizontal="left" indent="1"/>
    </xf>
    <xf numFmtId="4" fontId="23" fillId="0" borderId="1" xfId="0" applyNumberFormat="1" applyFont="1" applyBorder="1" applyAlignment="1">
      <alignment horizontal="left" vertical="center"/>
    </xf>
    <xf numFmtId="4" fontId="22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right"/>
    </xf>
    <xf numFmtId="4" fontId="22" fillId="0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/>
    </xf>
    <xf numFmtId="4" fontId="22" fillId="0" borderId="1" xfId="0" applyNumberFormat="1" applyFont="1" applyBorder="1" applyAlignment="1">
      <alignment horizontal="right"/>
    </xf>
    <xf numFmtId="4" fontId="22" fillId="2" borderId="1" xfId="0" applyNumberFormat="1" applyFont="1" applyFill="1" applyBorder="1" applyAlignment="1">
      <alignment horizontal="right"/>
    </xf>
    <xf numFmtId="0" fontId="22" fillId="0" borderId="1" xfId="0" applyNumberFormat="1" applyFont="1" applyBorder="1" applyAlignment="1">
      <alignment horizontal="center"/>
    </xf>
    <xf numFmtId="0" fontId="22" fillId="0" borderId="1" xfId="0" applyNumberFormat="1" applyFont="1" applyBorder="1" applyAlignment="1"/>
  </cellXfs>
  <cellStyles count="8">
    <cellStyle name="Гиперссылка" xfId="2" builtinId="8" hidden="1"/>
    <cellStyle name="Гиперссылка" xfId="4" builtinId="8" hidden="1"/>
    <cellStyle name="Название" xfId="1" builtinId="15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56"/>
  <sheetViews>
    <sheetView tabSelected="1" zoomScaleNormal="100" zoomScalePageLayoutView="148" workbookViewId="0">
      <selection activeCell="F45" sqref="A1:F45"/>
    </sheetView>
  </sheetViews>
  <sheetFormatPr defaultColWidth="8.85546875" defaultRowHeight="14.1" customHeight="1" x14ac:dyDescent="0.2"/>
  <cols>
    <col min="1" max="1" width="3.42578125" style="4" customWidth="1"/>
    <col min="2" max="2" width="46.5703125" style="4" customWidth="1"/>
    <col min="3" max="3" width="8" style="4" customWidth="1"/>
    <col min="4" max="4" width="9.7109375" style="4" customWidth="1"/>
    <col min="5" max="5" width="10.140625" style="4" customWidth="1"/>
    <col min="6" max="6" width="15.85546875" style="4" customWidth="1"/>
    <col min="7" max="7" width="8.85546875" style="4"/>
    <col min="8" max="11" width="8.85546875" style="1"/>
    <col min="12" max="12" width="42.85546875" style="1" customWidth="1"/>
    <col min="13" max="16384" width="8.85546875" style="1"/>
  </cols>
  <sheetData>
    <row r="1" spans="1:91" s="3" customFormat="1" ht="14.1" customHeight="1" x14ac:dyDescent="0.2">
      <c r="A1" s="4"/>
      <c r="B1" s="5"/>
      <c r="C1" s="5"/>
      <c r="D1" s="5"/>
      <c r="E1" s="5"/>
      <c r="F1" s="5"/>
      <c r="G1" s="4"/>
    </row>
    <row r="2" spans="1:91" s="3" customFormat="1" ht="21.75" customHeight="1" x14ac:dyDescent="0.2">
      <c r="A2" s="4"/>
      <c r="B2" s="34" t="s">
        <v>10</v>
      </c>
      <c r="C2" s="34"/>
      <c r="D2" s="34"/>
      <c r="E2" s="34"/>
      <c r="F2" s="34"/>
      <c r="G2" s="4"/>
    </row>
    <row r="3" spans="1:91" s="3" customFormat="1" ht="14.1" customHeight="1" x14ac:dyDescent="0.2">
      <c r="A3" s="4"/>
      <c r="B3" s="5"/>
      <c r="C3" s="5"/>
      <c r="D3" s="5"/>
      <c r="E3" s="5"/>
      <c r="F3" s="5"/>
      <c r="G3" s="4"/>
    </row>
    <row r="4" spans="1:91" s="3" customFormat="1" ht="27" customHeight="1" x14ac:dyDescent="0.2">
      <c r="A4" s="4"/>
      <c r="B4" s="35" t="s">
        <v>42</v>
      </c>
      <c r="C4" s="36"/>
      <c r="D4" s="36"/>
      <c r="E4" s="36"/>
      <c r="F4" s="36"/>
      <c r="G4" s="4"/>
    </row>
    <row r="5" spans="1:91" s="3" customFormat="1" ht="30" customHeight="1" x14ac:dyDescent="0.2">
      <c r="A5" s="47" t="s">
        <v>1</v>
      </c>
      <c r="B5" s="48" t="s">
        <v>3</v>
      </c>
      <c r="C5" s="48" t="s">
        <v>6</v>
      </c>
      <c r="D5" s="48" t="s">
        <v>5</v>
      </c>
      <c r="E5" s="48" t="s">
        <v>26</v>
      </c>
      <c r="F5" s="48" t="s">
        <v>27</v>
      </c>
      <c r="G5" s="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</row>
    <row r="6" spans="1:91" s="3" customFormat="1" ht="30" customHeight="1" x14ac:dyDescent="0.2">
      <c r="A6" s="47"/>
      <c r="B6" s="48" t="s">
        <v>15</v>
      </c>
      <c r="C6" s="46"/>
      <c r="D6" s="46"/>
      <c r="E6" s="46"/>
      <c r="F6" s="46"/>
      <c r="G6" s="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</row>
    <row r="7" spans="1:91" s="3" customFormat="1" ht="14.1" customHeight="1" x14ac:dyDescent="0.25">
      <c r="A7" s="97">
        <v>1</v>
      </c>
      <c r="B7" s="82" t="s">
        <v>28</v>
      </c>
      <c r="C7" s="89" t="s">
        <v>11</v>
      </c>
      <c r="D7" s="90">
        <v>300</v>
      </c>
      <c r="E7" s="90">
        <v>10</v>
      </c>
      <c r="F7" s="10">
        <f>E7*D7</f>
        <v>3000</v>
      </c>
      <c r="G7" s="4"/>
      <c r="K7" s="75"/>
      <c r="L7" s="37"/>
      <c r="M7" s="38"/>
      <c r="N7" s="57"/>
      <c r="O7" s="57"/>
      <c r="P7" s="57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</row>
    <row r="8" spans="1:91" s="3" customFormat="1" ht="14.1" customHeight="1" x14ac:dyDescent="0.25">
      <c r="A8" s="97">
        <v>2</v>
      </c>
      <c r="B8" s="82" t="s">
        <v>29</v>
      </c>
      <c r="C8" s="89" t="s">
        <v>12</v>
      </c>
      <c r="D8" s="90">
        <v>20</v>
      </c>
      <c r="E8" s="90">
        <v>80</v>
      </c>
      <c r="F8" s="10">
        <f t="shared" ref="F8:F40" si="0">E8*D8</f>
        <v>1600</v>
      </c>
      <c r="G8" s="4"/>
      <c r="K8" s="75"/>
      <c r="L8" s="37"/>
      <c r="M8" s="38"/>
      <c r="N8" s="57"/>
      <c r="O8" s="57"/>
      <c r="P8" s="57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</row>
    <row r="9" spans="1:91" s="3" customFormat="1" ht="14.1" customHeight="1" x14ac:dyDescent="0.25">
      <c r="A9" s="97">
        <v>3</v>
      </c>
      <c r="B9" s="82" t="s">
        <v>30</v>
      </c>
      <c r="C9" s="91" t="s">
        <v>0</v>
      </c>
      <c r="D9" s="90">
        <v>3</v>
      </c>
      <c r="E9" s="90">
        <v>400</v>
      </c>
      <c r="F9" s="10">
        <f t="shared" si="0"/>
        <v>1200</v>
      </c>
      <c r="G9" s="4"/>
      <c r="K9" s="75"/>
      <c r="L9" s="37"/>
      <c r="M9" s="38"/>
      <c r="N9" s="57"/>
      <c r="O9" s="57"/>
      <c r="P9" s="57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</row>
    <row r="10" spans="1:91" s="3" customFormat="1" ht="14.1" customHeight="1" x14ac:dyDescent="0.25">
      <c r="A10" s="97">
        <v>4</v>
      </c>
      <c r="B10" s="82" t="s">
        <v>31</v>
      </c>
      <c r="C10" s="91" t="s">
        <v>33</v>
      </c>
      <c r="D10" s="90">
        <v>16</v>
      </c>
      <c r="E10" s="90">
        <v>500</v>
      </c>
      <c r="F10" s="10">
        <f t="shared" si="0"/>
        <v>8000</v>
      </c>
      <c r="G10" s="4"/>
      <c r="K10" s="75"/>
      <c r="L10" s="37"/>
      <c r="M10" s="38"/>
      <c r="N10" s="57"/>
      <c r="O10" s="57"/>
      <c r="P10" s="57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</row>
    <row r="11" spans="1:91" s="3" customFormat="1" ht="14.1" customHeight="1" x14ac:dyDescent="0.25">
      <c r="A11" s="97">
        <v>5</v>
      </c>
      <c r="B11" s="82" t="s">
        <v>32</v>
      </c>
      <c r="C11" s="89" t="s">
        <v>11</v>
      </c>
      <c r="D11" s="90">
        <v>620</v>
      </c>
      <c r="E11" s="90">
        <v>10</v>
      </c>
      <c r="F11" s="10">
        <f t="shared" si="0"/>
        <v>6200</v>
      </c>
      <c r="G11" s="4"/>
      <c r="K11" s="75"/>
      <c r="L11" s="37"/>
      <c r="M11" s="38"/>
      <c r="N11" s="57"/>
      <c r="O11" s="57"/>
      <c r="P11" s="57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</row>
    <row r="12" spans="1:91" s="3" customFormat="1" ht="14.1" customHeight="1" x14ac:dyDescent="0.25">
      <c r="A12" s="97">
        <v>6</v>
      </c>
      <c r="B12" s="82" t="s">
        <v>34</v>
      </c>
      <c r="C12" s="89" t="s">
        <v>11</v>
      </c>
      <c r="D12" s="90">
        <v>620</v>
      </c>
      <c r="E12" s="90">
        <v>10</v>
      </c>
      <c r="F12" s="10">
        <f t="shared" si="0"/>
        <v>6200</v>
      </c>
      <c r="G12" s="4"/>
      <c r="K12" s="75"/>
      <c r="L12" s="37"/>
      <c r="M12" s="38"/>
      <c r="N12" s="57"/>
      <c r="O12" s="57"/>
      <c r="P12" s="57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</row>
    <row r="13" spans="1:91" s="3" customFormat="1" ht="14.1" customHeight="1" x14ac:dyDescent="0.25">
      <c r="A13" s="97">
        <v>7</v>
      </c>
      <c r="B13" s="82" t="s">
        <v>35</v>
      </c>
      <c r="C13" s="89" t="s">
        <v>11</v>
      </c>
      <c r="D13" s="90">
        <v>620</v>
      </c>
      <c r="E13" s="90">
        <v>20</v>
      </c>
      <c r="F13" s="10">
        <f t="shared" si="0"/>
        <v>12400</v>
      </c>
      <c r="G13" s="4"/>
      <c r="K13" s="75"/>
      <c r="L13" s="37"/>
      <c r="M13" s="38"/>
      <c r="N13" s="57"/>
      <c r="O13" s="57"/>
      <c r="P13" s="57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</row>
    <row r="14" spans="1:91" s="3" customFormat="1" ht="14.1" customHeight="1" x14ac:dyDescent="0.25">
      <c r="A14" s="97">
        <v>8</v>
      </c>
      <c r="B14" s="83" t="s">
        <v>36</v>
      </c>
      <c r="C14" s="91" t="s">
        <v>11</v>
      </c>
      <c r="D14" s="90">
        <v>233</v>
      </c>
      <c r="E14" s="90">
        <v>20</v>
      </c>
      <c r="F14" s="10">
        <f t="shared" si="0"/>
        <v>4660</v>
      </c>
      <c r="G14" s="4"/>
      <c r="K14" s="75"/>
      <c r="L14" s="37"/>
      <c r="M14" s="38"/>
      <c r="N14" s="57"/>
      <c r="O14" s="57"/>
      <c r="P14" s="57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</row>
    <row r="15" spans="1:91" s="3" customFormat="1" ht="14.1" customHeight="1" x14ac:dyDescent="0.25">
      <c r="A15" s="97">
        <v>9</v>
      </c>
      <c r="B15" s="84" t="s">
        <v>37</v>
      </c>
      <c r="C15" s="91" t="s">
        <v>11</v>
      </c>
      <c r="D15" s="90">
        <v>200</v>
      </c>
      <c r="E15" s="90">
        <v>40</v>
      </c>
      <c r="F15" s="10">
        <f t="shared" si="0"/>
        <v>8000</v>
      </c>
      <c r="G15" s="4"/>
      <c r="K15" s="75"/>
      <c r="L15" s="37"/>
      <c r="M15" s="38"/>
      <c r="N15" s="57"/>
      <c r="O15" s="57"/>
      <c r="P15" s="57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</row>
    <row r="16" spans="1:91" s="3" customFormat="1" ht="14.1" customHeight="1" x14ac:dyDescent="0.25">
      <c r="A16" s="97">
        <v>10</v>
      </c>
      <c r="B16" s="82" t="s">
        <v>38</v>
      </c>
      <c r="C16" s="91" t="s">
        <v>0</v>
      </c>
      <c r="D16" s="90">
        <v>24</v>
      </c>
      <c r="E16" s="90">
        <v>50</v>
      </c>
      <c r="F16" s="10">
        <f t="shared" si="0"/>
        <v>1200</v>
      </c>
      <c r="G16" s="4"/>
      <c r="K16" s="75"/>
      <c r="L16" s="37"/>
      <c r="M16" s="38"/>
      <c r="N16" s="57"/>
      <c r="O16" s="57"/>
      <c r="P16" s="57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</row>
    <row r="17" spans="1:91" s="3" customFormat="1" ht="14.1" customHeight="1" x14ac:dyDescent="0.25">
      <c r="A17" s="97">
        <v>11</v>
      </c>
      <c r="B17" s="82" t="s">
        <v>39</v>
      </c>
      <c r="C17" s="91" t="s">
        <v>0</v>
      </c>
      <c r="D17" s="92">
        <v>410</v>
      </c>
      <c r="E17" s="92">
        <v>20</v>
      </c>
      <c r="F17" s="10">
        <f t="shared" si="0"/>
        <v>8200</v>
      </c>
      <c r="G17" s="4"/>
      <c r="K17" s="75"/>
      <c r="L17" s="76"/>
      <c r="M17" s="38"/>
      <c r="N17" s="77"/>
      <c r="O17" s="77"/>
      <c r="P17" s="77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</row>
    <row r="18" spans="1:91" s="3" customFormat="1" ht="14.1" customHeight="1" x14ac:dyDescent="0.25">
      <c r="A18" s="97">
        <v>12</v>
      </c>
      <c r="B18" s="83" t="s">
        <v>40</v>
      </c>
      <c r="C18" s="91" t="s">
        <v>11</v>
      </c>
      <c r="D18" s="92">
        <v>620</v>
      </c>
      <c r="E18" s="92">
        <v>20</v>
      </c>
      <c r="F18" s="10">
        <f t="shared" si="0"/>
        <v>12400</v>
      </c>
      <c r="G18" s="4"/>
      <c r="K18" s="75"/>
      <c r="L18" s="76"/>
      <c r="M18" s="78"/>
      <c r="N18" s="77"/>
      <c r="O18" s="77"/>
      <c r="P18" s="77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</row>
    <row r="19" spans="1:91" s="3" customFormat="1" ht="15.95" customHeight="1" x14ac:dyDescent="0.25">
      <c r="A19" s="97">
        <v>13</v>
      </c>
      <c r="B19" s="83" t="s">
        <v>41</v>
      </c>
      <c r="C19" s="91" t="s">
        <v>12</v>
      </c>
      <c r="D19" s="92">
        <v>1200</v>
      </c>
      <c r="E19" s="92">
        <v>5</v>
      </c>
      <c r="F19" s="10">
        <f t="shared" si="0"/>
        <v>6000</v>
      </c>
      <c r="G19" s="4"/>
      <c r="K19" s="75"/>
      <c r="L19" s="76"/>
      <c r="M19" s="78"/>
      <c r="N19" s="77"/>
      <c r="O19" s="77"/>
      <c r="P19" s="77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</row>
    <row r="20" spans="1:91" s="3" customFormat="1" ht="18" customHeight="1" x14ac:dyDescent="0.25">
      <c r="A20" s="43"/>
      <c r="B20" s="87" t="s">
        <v>48</v>
      </c>
      <c r="C20" s="93"/>
      <c r="D20" s="92"/>
      <c r="E20" s="92"/>
      <c r="F20" s="74">
        <f>SUM(F7:F19)</f>
        <v>79060</v>
      </c>
      <c r="G20" s="4"/>
      <c r="K20" s="75"/>
      <c r="L20" s="79"/>
      <c r="M20" s="80"/>
      <c r="N20" s="77"/>
      <c r="O20" s="77"/>
      <c r="P20" s="77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</row>
    <row r="21" spans="1:91" s="3" customFormat="1" ht="21" customHeight="1" x14ac:dyDescent="0.25">
      <c r="A21" s="43"/>
      <c r="B21" s="49" t="s">
        <v>16</v>
      </c>
      <c r="C21" s="94"/>
      <c r="D21" s="95"/>
      <c r="E21" s="96"/>
      <c r="F21" s="10"/>
      <c r="G21" s="4"/>
      <c r="K21" s="75"/>
      <c r="L21" s="41"/>
      <c r="M21" s="42"/>
      <c r="N21" s="39"/>
      <c r="O21" s="40"/>
      <c r="P21" s="39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</row>
    <row r="22" spans="1:91" s="3" customFormat="1" ht="14.1" customHeight="1" x14ac:dyDescent="0.25">
      <c r="A22" s="97">
        <v>14</v>
      </c>
      <c r="B22" s="84" t="s">
        <v>43</v>
      </c>
      <c r="C22" s="91" t="s">
        <v>12</v>
      </c>
      <c r="D22" s="95">
        <v>120</v>
      </c>
      <c r="E22" s="96">
        <v>160</v>
      </c>
      <c r="F22" s="10">
        <f t="shared" si="0"/>
        <v>19200</v>
      </c>
      <c r="G22" s="4"/>
      <c r="K22" s="75"/>
      <c r="L22" s="41"/>
      <c r="M22" s="42"/>
      <c r="N22" s="39"/>
      <c r="O22" s="40"/>
      <c r="P22" s="39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</row>
    <row r="23" spans="1:91" s="3" customFormat="1" ht="14.1" customHeight="1" x14ac:dyDescent="0.25">
      <c r="A23" s="97">
        <v>15</v>
      </c>
      <c r="B23" s="84" t="s">
        <v>13</v>
      </c>
      <c r="C23" s="91" t="s">
        <v>11</v>
      </c>
      <c r="D23" s="95">
        <v>250</v>
      </c>
      <c r="E23" s="96">
        <v>30</v>
      </c>
      <c r="F23" s="10">
        <f t="shared" si="0"/>
        <v>7500</v>
      </c>
      <c r="G23" s="4"/>
      <c r="K23" s="75"/>
      <c r="L23" s="41"/>
      <c r="M23" s="42"/>
      <c r="N23" s="39"/>
      <c r="O23" s="40"/>
      <c r="P23" s="39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</row>
    <row r="24" spans="1:91" s="3" customFormat="1" ht="14.1" customHeight="1" x14ac:dyDescent="0.25">
      <c r="A24" s="97">
        <v>16</v>
      </c>
      <c r="B24" s="84" t="s">
        <v>7</v>
      </c>
      <c r="C24" s="91" t="s">
        <v>12</v>
      </c>
      <c r="D24" s="95">
        <v>75</v>
      </c>
      <c r="E24" s="90">
        <v>85</v>
      </c>
      <c r="F24" s="10">
        <f t="shared" si="0"/>
        <v>6375</v>
      </c>
      <c r="G24" s="4"/>
      <c r="K24" s="75"/>
      <c r="L24" s="41"/>
      <c r="M24" s="42"/>
      <c r="N24" s="39"/>
      <c r="O24" s="40"/>
      <c r="P24" s="39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</row>
    <row r="25" spans="1:91" s="3" customFormat="1" ht="14.1" customHeight="1" x14ac:dyDescent="0.25">
      <c r="A25" s="97">
        <v>17</v>
      </c>
      <c r="B25" s="84" t="s">
        <v>14</v>
      </c>
      <c r="C25" s="91" t="s">
        <v>11</v>
      </c>
      <c r="D25" s="95">
        <v>100</v>
      </c>
      <c r="E25" s="90">
        <v>160</v>
      </c>
      <c r="F25" s="10">
        <f t="shared" si="0"/>
        <v>16000</v>
      </c>
      <c r="G25" s="4"/>
      <c r="K25" s="75"/>
      <c r="L25" s="41"/>
      <c r="M25" s="42"/>
      <c r="N25" s="39"/>
      <c r="O25" s="40"/>
      <c r="P25" s="39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</row>
    <row r="26" spans="1:91" s="3" customFormat="1" ht="14.1" customHeight="1" x14ac:dyDescent="0.25">
      <c r="A26" s="97">
        <v>18</v>
      </c>
      <c r="B26" s="84" t="s">
        <v>44</v>
      </c>
      <c r="C26" s="91" t="s">
        <v>2</v>
      </c>
      <c r="D26" s="95">
        <v>62</v>
      </c>
      <c r="E26" s="90">
        <v>150</v>
      </c>
      <c r="F26" s="10">
        <f t="shared" si="0"/>
        <v>9300</v>
      </c>
      <c r="G26" s="4"/>
      <c r="K26" s="75"/>
      <c r="L26" s="41"/>
      <c r="M26" s="42"/>
      <c r="N26" s="39"/>
      <c r="O26" s="40"/>
      <c r="P26" s="39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</row>
    <row r="27" spans="1:91" s="3" customFormat="1" ht="14.1" customHeight="1" x14ac:dyDescent="0.25">
      <c r="A27" s="97">
        <v>19</v>
      </c>
      <c r="B27" s="84" t="s">
        <v>45</v>
      </c>
      <c r="C27" s="91" t="s">
        <v>2</v>
      </c>
      <c r="D27" s="95">
        <v>40</v>
      </c>
      <c r="E27" s="90">
        <v>165</v>
      </c>
      <c r="F27" s="10">
        <f t="shared" si="0"/>
        <v>6600</v>
      </c>
      <c r="G27" s="4"/>
      <c r="K27" s="75"/>
      <c r="L27" s="41"/>
      <c r="M27" s="42"/>
      <c r="N27" s="39"/>
      <c r="O27" s="40"/>
      <c r="P27" s="39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</row>
    <row r="28" spans="1:91" s="3" customFormat="1" ht="14.1" customHeight="1" x14ac:dyDescent="0.25">
      <c r="A28" s="97"/>
      <c r="B28" s="84" t="s">
        <v>46</v>
      </c>
      <c r="C28" s="91"/>
      <c r="D28" s="95"/>
      <c r="E28" s="90"/>
      <c r="F28" s="10"/>
      <c r="G28" s="4"/>
      <c r="K28" s="75"/>
      <c r="L28" s="41"/>
      <c r="M28" s="42"/>
      <c r="N28" s="39"/>
      <c r="O28" s="40"/>
      <c r="P28" s="39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</row>
    <row r="29" spans="1:91" s="3" customFormat="1" ht="14.1" customHeight="1" x14ac:dyDescent="0.25">
      <c r="A29" s="97">
        <v>20</v>
      </c>
      <c r="B29" s="85" t="s">
        <v>47</v>
      </c>
      <c r="C29" s="91" t="s">
        <v>0</v>
      </c>
      <c r="D29" s="95">
        <v>11</v>
      </c>
      <c r="E29" s="90">
        <v>120</v>
      </c>
      <c r="F29" s="10">
        <f t="shared" si="0"/>
        <v>1320</v>
      </c>
      <c r="G29" s="4"/>
      <c r="K29" s="75"/>
      <c r="L29" s="41"/>
      <c r="M29" s="42"/>
      <c r="N29" s="39"/>
      <c r="O29" s="40"/>
      <c r="P29" s="39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</row>
    <row r="30" spans="1:91" s="3" customFormat="1" ht="14.1" customHeight="1" x14ac:dyDescent="0.25">
      <c r="A30" s="97">
        <v>21</v>
      </c>
      <c r="B30" s="85" t="s">
        <v>17</v>
      </c>
      <c r="C30" s="91" t="s">
        <v>0</v>
      </c>
      <c r="D30" s="95">
        <v>5</v>
      </c>
      <c r="E30" s="90">
        <v>180</v>
      </c>
      <c r="F30" s="10">
        <f t="shared" si="0"/>
        <v>900</v>
      </c>
      <c r="G30" s="4"/>
      <c r="K30" s="75"/>
      <c r="L30" s="41"/>
      <c r="M30" s="42"/>
      <c r="N30" s="39"/>
      <c r="O30" s="40"/>
      <c r="P30" s="39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</row>
    <row r="31" spans="1:91" s="3" customFormat="1" ht="14.1" customHeight="1" x14ac:dyDescent="0.25">
      <c r="A31" s="97">
        <v>22</v>
      </c>
      <c r="B31" s="85" t="s">
        <v>22</v>
      </c>
      <c r="C31" s="91" t="s">
        <v>0</v>
      </c>
      <c r="D31" s="95">
        <v>5</v>
      </c>
      <c r="E31" s="90">
        <v>300</v>
      </c>
      <c r="F31" s="10">
        <f t="shared" si="0"/>
        <v>1500</v>
      </c>
      <c r="G31" s="4"/>
      <c r="K31" s="75"/>
      <c r="L31" s="41"/>
      <c r="M31" s="42"/>
      <c r="N31" s="39"/>
      <c r="O31" s="40"/>
      <c r="P31" s="39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</row>
    <row r="32" spans="1:91" s="3" customFormat="1" ht="14.1" customHeight="1" x14ac:dyDescent="0.25">
      <c r="A32" s="97">
        <v>23</v>
      </c>
      <c r="B32" s="85" t="s">
        <v>21</v>
      </c>
      <c r="C32" s="91" t="s">
        <v>0</v>
      </c>
      <c r="D32" s="95">
        <v>3</v>
      </c>
      <c r="E32" s="90">
        <v>310</v>
      </c>
      <c r="F32" s="10">
        <f t="shared" si="0"/>
        <v>930</v>
      </c>
      <c r="G32" s="4"/>
      <c r="K32" s="75"/>
      <c r="L32" s="41"/>
      <c r="M32" s="42"/>
      <c r="N32" s="39"/>
      <c r="O32" s="40"/>
      <c r="P32" s="39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</row>
    <row r="33" spans="1:91" s="3" customFormat="1" ht="14.1" customHeight="1" x14ac:dyDescent="0.25">
      <c r="A33" s="97">
        <v>24</v>
      </c>
      <c r="B33" s="85" t="s">
        <v>23</v>
      </c>
      <c r="C33" s="91" t="s">
        <v>0</v>
      </c>
      <c r="D33" s="95">
        <v>150</v>
      </c>
      <c r="E33" s="96">
        <v>30</v>
      </c>
      <c r="F33" s="10">
        <f t="shared" si="0"/>
        <v>4500</v>
      </c>
      <c r="G33" s="4"/>
      <c r="K33" s="75"/>
      <c r="L33" s="41"/>
      <c r="M33" s="42"/>
      <c r="N33" s="39"/>
      <c r="O33" s="40"/>
      <c r="P33" s="39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</row>
    <row r="34" spans="1:91" s="3" customFormat="1" ht="14.1" customHeight="1" x14ac:dyDescent="0.25">
      <c r="A34" s="97">
        <v>25</v>
      </c>
      <c r="B34" s="85" t="s">
        <v>24</v>
      </c>
      <c r="C34" s="91" t="s">
        <v>0</v>
      </c>
      <c r="D34" s="95">
        <v>150</v>
      </c>
      <c r="E34" s="96">
        <v>30</v>
      </c>
      <c r="F34" s="10">
        <f t="shared" si="0"/>
        <v>4500</v>
      </c>
      <c r="G34" s="4"/>
      <c r="K34" s="75"/>
      <c r="L34" s="41"/>
      <c r="M34" s="42"/>
      <c r="N34" s="39"/>
      <c r="O34" s="40"/>
      <c r="P34" s="39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</row>
    <row r="35" spans="1:91" s="3" customFormat="1" ht="14.1" customHeight="1" x14ac:dyDescent="0.25">
      <c r="A35" s="97">
        <v>26</v>
      </c>
      <c r="B35" s="85" t="s">
        <v>18</v>
      </c>
      <c r="C35" s="91" t="s">
        <v>0</v>
      </c>
      <c r="D35" s="95">
        <v>50</v>
      </c>
      <c r="E35" s="96">
        <v>150</v>
      </c>
      <c r="F35" s="10">
        <f t="shared" si="0"/>
        <v>7500</v>
      </c>
      <c r="G35" s="4"/>
      <c r="K35" s="75"/>
      <c r="L35" s="41"/>
      <c r="M35" s="42"/>
      <c r="N35" s="39"/>
      <c r="O35" s="40"/>
      <c r="P35" s="39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</row>
    <row r="36" spans="1:91" s="45" customFormat="1" ht="14.1" customHeight="1" x14ac:dyDescent="0.25">
      <c r="A36" s="98">
        <v>27</v>
      </c>
      <c r="B36" s="86" t="s">
        <v>19</v>
      </c>
      <c r="C36" s="91" t="s">
        <v>0</v>
      </c>
      <c r="D36" s="95">
        <v>30</v>
      </c>
      <c r="E36" s="96">
        <v>80</v>
      </c>
      <c r="F36" s="10">
        <f t="shared" si="0"/>
        <v>2400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</row>
    <row r="37" spans="1:91" s="3" customFormat="1" ht="14.1" customHeight="1" x14ac:dyDescent="0.25">
      <c r="A37" s="97">
        <v>28</v>
      </c>
      <c r="B37" s="85" t="s">
        <v>20</v>
      </c>
      <c r="C37" s="91" t="s">
        <v>0</v>
      </c>
      <c r="D37" s="95">
        <v>30</v>
      </c>
      <c r="E37" s="96">
        <v>30</v>
      </c>
      <c r="F37" s="10">
        <f t="shared" si="0"/>
        <v>900</v>
      </c>
      <c r="G37" s="4"/>
      <c r="K37" s="75"/>
      <c r="L37" s="41"/>
      <c r="M37" s="42"/>
      <c r="N37" s="39"/>
      <c r="O37" s="40"/>
      <c r="P37" s="39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</row>
    <row r="38" spans="1:91" s="3" customFormat="1" ht="23.25" customHeight="1" x14ac:dyDescent="0.25">
      <c r="A38" s="43"/>
      <c r="B38" s="87" t="s">
        <v>49</v>
      </c>
      <c r="C38" s="91"/>
      <c r="D38" s="95"/>
      <c r="E38" s="96"/>
      <c r="F38" s="74">
        <f>SUM(F22:F37)</f>
        <v>89425</v>
      </c>
      <c r="G38" s="4"/>
      <c r="K38" s="75"/>
      <c r="L38" s="41"/>
      <c r="M38" s="42"/>
      <c r="N38" s="39"/>
      <c r="O38" s="40"/>
      <c r="P38" s="39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</row>
    <row r="39" spans="1:91" s="3" customFormat="1" ht="14.1" customHeight="1" x14ac:dyDescent="0.25">
      <c r="A39" s="43"/>
      <c r="B39" s="85"/>
      <c r="C39" s="91"/>
      <c r="D39" s="95"/>
      <c r="E39" s="96"/>
      <c r="F39" s="10"/>
      <c r="G39" s="4"/>
      <c r="K39" s="75"/>
      <c r="L39" s="41"/>
      <c r="M39" s="42"/>
      <c r="N39" s="39"/>
      <c r="O39" s="40"/>
      <c r="P39" s="39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</row>
    <row r="40" spans="1:91" s="3" customFormat="1" ht="14.1" customHeight="1" x14ac:dyDescent="0.25">
      <c r="A40" s="97">
        <v>29</v>
      </c>
      <c r="B40" s="88" t="s">
        <v>9</v>
      </c>
      <c r="C40" s="93" t="s">
        <v>4</v>
      </c>
      <c r="D40" s="95">
        <v>5</v>
      </c>
      <c r="E40" s="92">
        <v>800</v>
      </c>
      <c r="F40" s="10">
        <f t="shared" si="0"/>
        <v>4000</v>
      </c>
      <c r="G40" s="4"/>
      <c r="K40" s="75"/>
      <c r="L40" s="41"/>
      <c r="M40" s="42"/>
      <c r="N40" s="39"/>
      <c r="O40" s="40"/>
      <c r="P40" s="39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</row>
    <row r="41" spans="1:91" s="3" customFormat="1" ht="14.1" customHeight="1" x14ac:dyDescent="0.25">
      <c r="A41" s="97">
        <v>30</v>
      </c>
      <c r="B41" s="84" t="s">
        <v>25</v>
      </c>
      <c r="C41" s="71"/>
      <c r="D41" s="72"/>
      <c r="E41" s="73"/>
      <c r="F41" s="10">
        <v>17248</v>
      </c>
      <c r="G41" s="4"/>
      <c r="K41" s="75"/>
      <c r="L41" s="41"/>
      <c r="M41" s="42"/>
      <c r="N41" s="39"/>
      <c r="O41" s="40"/>
      <c r="P41" s="39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</row>
    <row r="42" spans="1:91" s="3" customFormat="1" ht="14.1" customHeight="1" thickBot="1" x14ac:dyDescent="0.3">
      <c r="A42" s="43"/>
      <c r="B42" s="8"/>
      <c r="C42" s="9"/>
      <c r="D42" s="11"/>
      <c r="E42" s="12"/>
      <c r="F42" s="11"/>
      <c r="G42" s="4"/>
      <c r="K42" s="75"/>
      <c r="L42" s="41"/>
      <c r="M42" s="42"/>
      <c r="N42" s="39"/>
      <c r="O42" s="40"/>
      <c r="P42" s="39"/>
      <c r="Q42" s="75"/>
    </row>
    <row r="43" spans="1:91" s="3" customFormat="1" ht="17.25" customHeight="1" thickBot="1" x14ac:dyDescent="0.35">
      <c r="A43" s="13"/>
      <c r="B43" s="14" t="s">
        <v>8</v>
      </c>
      <c r="C43" s="15"/>
      <c r="D43" s="15"/>
      <c r="E43" s="15"/>
      <c r="F43" s="81">
        <f>F20+F38+F40+F41</f>
        <v>189733</v>
      </c>
      <c r="G43" s="4"/>
      <c r="K43" s="75"/>
      <c r="L43" s="75"/>
      <c r="M43" s="75"/>
      <c r="N43" s="75"/>
      <c r="O43" s="75"/>
      <c r="P43" s="75"/>
      <c r="Q43" s="75"/>
    </row>
    <row r="44" spans="1:91" s="3" customFormat="1" ht="14.1" customHeight="1" x14ac:dyDescent="0.25">
      <c r="A44" s="16"/>
      <c r="B44" s="17"/>
      <c r="C44" s="18"/>
      <c r="D44" s="18"/>
      <c r="E44" s="18"/>
      <c r="F44" s="19"/>
      <c r="G44" s="4"/>
      <c r="K44" s="75"/>
      <c r="L44" s="75"/>
      <c r="M44" s="75"/>
      <c r="N44" s="75"/>
      <c r="O44" s="75"/>
      <c r="P44" s="75"/>
      <c r="Q44" s="75"/>
    </row>
    <row r="45" spans="1:91" s="3" customFormat="1" ht="14.1" customHeight="1" x14ac:dyDescent="0.25">
      <c r="A45" s="20"/>
      <c r="B45" s="21"/>
      <c r="C45" s="22"/>
      <c r="D45" s="22"/>
      <c r="E45" s="22"/>
      <c r="F45" s="23"/>
      <c r="G45" s="50"/>
      <c r="K45" s="75"/>
      <c r="L45" s="75"/>
      <c r="M45" s="75"/>
      <c r="N45" s="75"/>
      <c r="O45" s="75"/>
      <c r="P45" s="75"/>
      <c r="Q45" s="75"/>
    </row>
    <row r="46" spans="1:91" s="3" customFormat="1" ht="14.1" customHeight="1" x14ac:dyDescent="0.25">
      <c r="A46" s="20"/>
      <c r="B46" s="24"/>
      <c r="C46" s="25"/>
      <c r="D46" s="25"/>
      <c r="E46" s="25"/>
      <c r="F46" s="23"/>
      <c r="G46" s="50"/>
      <c r="K46" s="75"/>
      <c r="L46" s="75"/>
      <c r="M46" s="75"/>
      <c r="N46" s="75"/>
      <c r="O46" s="75"/>
      <c r="P46" s="75"/>
      <c r="Q46" s="75"/>
    </row>
    <row r="47" spans="1:91" s="3" customFormat="1" ht="14.1" customHeight="1" x14ac:dyDescent="0.2">
      <c r="A47" s="51"/>
      <c r="B47" s="52"/>
      <c r="C47" s="52"/>
      <c r="D47" s="52"/>
      <c r="E47" s="52"/>
      <c r="F47" s="52"/>
      <c r="G47" s="50"/>
      <c r="K47" s="75"/>
      <c r="L47" s="75"/>
      <c r="M47" s="75"/>
      <c r="N47" s="75"/>
      <c r="O47" s="75"/>
      <c r="P47" s="75"/>
      <c r="Q47" s="75"/>
    </row>
    <row r="48" spans="1:91" s="3" customFormat="1" ht="17.100000000000001" customHeight="1" x14ac:dyDescent="0.25">
      <c r="A48" s="53"/>
      <c r="B48" s="54"/>
      <c r="C48" s="55"/>
      <c r="D48" s="56"/>
      <c r="E48" s="57"/>
      <c r="F48" s="57"/>
      <c r="G48" s="50"/>
      <c r="K48" s="75"/>
      <c r="L48" s="75"/>
      <c r="M48" s="75"/>
      <c r="N48" s="75"/>
      <c r="O48" s="75"/>
      <c r="P48" s="75"/>
      <c r="Q48" s="75"/>
    </row>
    <row r="49" spans="1:7" s="3" customFormat="1" ht="14.1" customHeight="1" x14ac:dyDescent="0.25">
      <c r="A49" s="26"/>
      <c r="B49" s="27"/>
      <c r="C49" s="28"/>
      <c r="D49" s="28"/>
      <c r="E49" s="28"/>
      <c r="F49" s="29"/>
      <c r="G49" s="50"/>
    </row>
    <row r="50" spans="1:7" s="3" customFormat="1" ht="14.1" customHeight="1" x14ac:dyDescent="0.25">
      <c r="A50" s="26"/>
      <c r="B50" s="27"/>
      <c r="C50" s="28"/>
      <c r="D50" s="28"/>
      <c r="E50" s="28"/>
      <c r="F50" s="29"/>
      <c r="G50" s="50"/>
    </row>
    <row r="51" spans="1:7" s="3" customFormat="1" ht="14.1" customHeight="1" x14ac:dyDescent="0.25">
      <c r="A51" s="26"/>
      <c r="B51" s="27"/>
      <c r="C51" s="28"/>
      <c r="D51" s="28"/>
      <c r="E51" s="28"/>
      <c r="F51" s="29"/>
      <c r="G51" s="50"/>
    </row>
    <row r="52" spans="1:7" s="3" customFormat="1" ht="14.1" customHeight="1" x14ac:dyDescent="0.25">
      <c r="A52" s="20"/>
      <c r="B52" s="30"/>
      <c r="C52" s="22"/>
      <c r="D52" s="22"/>
      <c r="E52" s="27"/>
      <c r="F52" s="23"/>
      <c r="G52" s="50"/>
    </row>
    <row r="53" spans="1:7" s="3" customFormat="1" ht="14.1" customHeight="1" x14ac:dyDescent="0.25">
      <c r="A53" s="20"/>
      <c r="B53" s="31"/>
      <c r="C53" s="27"/>
      <c r="D53" s="27"/>
      <c r="E53" s="27"/>
      <c r="F53" s="23"/>
      <c r="G53" s="50"/>
    </row>
    <row r="54" spans="1:7" s="3" customFormat="1" ht="14.1" customHeight="1" x14ac:dyDescent="0.2">
      <c r="A54" s="51"/>
      <c r="B54" s="52"/>
      <c r="C54" s="52"/>
      <c r="D54" s="52"/>
      <c r="E54" s="52"/>
      <c r="F54" s="52"/>
      <c r="G54" s="50"/>
    </row>
    <row r="55" spans="1:7" s="3" customFormat="1" ht="14.1" customHeight="1" x14ac:dyDescent="0.25">
      <c r="A55" s="53"/>
      <c r="B55" s="54"/>
      <c r="C55" s="55"/>
      <c r="D55" s="56"/>
      <c r="E55" s="57"/>
      <c r="F55" s="57"/>
      <c r="G55" s="50"/>
    </row>
    <row r="56" spans="1:7" s="3" customFormat="1" ht="14.1" customHeight="1" x14ac:dyDescent="0.25">
      <c r="A56" s="53"/>
      <c r="B56" s="58"/>
      <c r="C56" s="55"/>
      <c r="D56" s="56"/>
      <c r="E56" s="57"/>
      <c r="F56" s="57"/>
      <c r="G56" s="50"/>
    </row>
    <row r="57" spans="1:7" s="3" customFormat="1" ht="14.1" customHeight="1" x14ac:dyDescent="0.25">
      <c r="A57" s="26"/>
      <c r="B57" s="27"/>
      <c r="C57" s="28"/>
      <c r="D57" s="28"/>
      <c r="E57" s="28"/>
      <c r="F57" s="29"/>
      <c r="G57" s="50"/>
    </row>
    <row r="58" spans="1:7" s="3" customFormat="1" ht="14.1" customHeight="1" x14ac:dyDescent="0.25">
      <c r="A58" s="31"/>
      <c r="B58" s="27"/>
      <c r="C58" s="28"/>
      <c r="D58" s="28"/>
      <c r="E58" s="28"/>
      <c r="F58" s="29"/>
      <c r="G58" s="50"/>
    </row>
    <row r="59" spans="1:7" s="3" customFormat="1" ht="14.1" customHeight="1" x14ac:dyDescent="0.25">
      <c r="A59" s="31"/>
      <c r="B59" s="27"/>
      <c r="C59" s="28"/>
      <c r="D59" s="28"/>
      <c r="E59" s="28"/>
      <c r="F59" s="29"/>
      <c r="G59" s="50"/>
    </row>
    <row r="60" spans="1:7" s="3" customFormat="1" ht="14.1" customHeight="1" x14ac:dyDescent="0.2">
      <c r="A60" s="33"/>
      <c r="B60" s="33"/>
      <c r="C60" s="33"/>
      <c r="D60" s="33"/>
      <c r="E60" s="33"/>
      <c r="F60" s="33"/>
      <c r="G60" s="50"/>
    </row>
    <row r="61" spans="1:7" s="3" customFormat="1" ht="14.1" customHeight="1" x14ac:dyDescent="0.2">
      <c r="A61" s="32"/>
      <c r="B61" s="32"/>
      <c r="C61" s="32"/>
      <c r="D61" s="32"/>
      <c r="E61" s="32"/>
      <c r="F61" s="32"/>
      <c r="G61" s="50"/>
    </row>
    <row r="62" spans="1:7" s="3" customFormat="1" ht="14.1" customHeight="1" x14ac:dyDescent="0.25">
      <c r="A62" s="59"/>
      <c r="B62" s="60"/>
      <c r="C62" s="38"/>
      <c r="D62" s="61"/>
      <c r="E62" s="61"/>
      <c r="F62" s="61"/>
      <c r="G62" s="50"/>
    </row>
    <row r="63" spans="1:7" s="3" customFormat="1" ht="14.1" customHeight="1" x14ac:dyDescent="0.25">
      <c r="A63" s="59"/>
      <c r="B63" s="60"/>
      <c r="C63" s="38"/>
      <c r="D63" s="61"/>
      <c r="E63" s="61"/>
      <c r="F63" s="61"/>
      <c r="G63" s="50"/>
    </row>
    <row r="64" spans="1:7" s="3" customFormat="1" ht="14.1" customHeight="1" x14ac:dyDescent="0.25">
      <c r="A64" s="59"/>
      <c r="B64" s="60"/>
      <c r="C64" s="38"/>
      <c r="D64" s="61"/>
      <c r="E64" s="61"/>
      <c r="F64" s="61"/>
      <c r="G64" s="50"/>
    </row>
    <row r="65" spans="1:7" s="3" customFormat="1" ht="14.1" customHeight="1" x14ac:dyDescent="0.25">
      <c r="A65" s="59"/>
      <c r="B65" s="60"/>
      <c r="C65" s="38"/>
      <c r="D65" s="61"/>
      <c r="E65" s="61"/>
      <c r="F65" s="61"/>
      <c r="G65" s="50"/>
    </row>
    <row r="66" spans="1:7" s="3" customFormat="1" ht="14.1" customHeight="1" x14ac:dyDescent="0.25">
      <c r="A66" s="62"/>
      <c r="B66" s="63"/>
      <c r="C66" s="64"/>
      <c r="D66" s="64"/>
      <c r="E66" s="65"/>
      <c r="F66" s="65"/>
      <c r="G66" s="50"/>
    </row>
    <row r="67" spans="1:7" s="3" customFormat="1" ht="14.1" customHeight="1" x14ac:dyDescent="0.2">
      <c r="A67" s="50"/>
      <c r="B67" s="66"/>
      <c r="C67" s="50"/>
      <c r="D67" s="50"/>
      <c r="E67" s="50"/>
      <c r="F67" s="50"/>
      <c r="G67" s="50"/>
    </row>
    <row r="68" spans="1:7" s="3" customFormat="1" ht="14.1" customHeight="1" x14ac:dyDescent="0.2">
      <c r="A68" s="67"/>
      <c r="B68" s="68"/>
      <c r="C68" s="50"/>
      <c r="D68" s="50"/>
      <c r="E68" s="50"/>
      <c r="F68" s="67"/>
      <c r="G68" s="50"/>
    </row>
    <row r="69" spans="1:7" s="3" customFormat="1" ht="14.1" customHeight="1" x14ac:dyDescent="0.2">
      <c r="A69" s="67"/>
      <c r="B69" s="69"/>
      <c r="C69" s="70"/>
      <c r="D69" s="67"/>
      <c r="E69" s="67"/>
      <c r="F69" s="67"/>
      <c r="G69" s="50"/>
    </row>
    <row r="70" spans="1:7" s="3" customFormat="1" ht="14.1" customHeight="1" x14ac:dyDescent="0.2">
      <c r="A70" s="67"/>
      <c r="B70" s="69"/>
      <c r="C70" s="50"/>
      <c r="D70" s="67"/>
      <c r="E70" s="67"/>
      <c r="F70" s="67"/>
      <c r="G70" s="50"/>
    </row>
    <row r="71" spans="1:7" s="3" customFormat="1" ht="14.1" customHeight="1" x14ac:dyDescent="0.2">
      <c r="A71" s="6"/>
      <c r="B71" s="7"/>
      <c r="C71" s="6"/>
      <c r="D71" s="6"/>
      <c r="E71" s="6"/>
      <c r="F71" s="6"/>
      <c r="G71" s="4"/>
    </row>
    <row r="72" spans="1:7" s="3" customFormat="1" ht="14.1" customHeight="1" x14ac:dyDescent="0.2">
      <c r="A72" s="6"/>
      <c r="B72" s="7"/>
      <c r="C72" s="6"/>
      <c r="D72" s="6"/>
      <c r="E72" s="6"/>
      <c r="F72" s="6"/>
      <c r="G72" s="4"/>
    </row>
    <row r="73" spans="1:7" s="3" customFormat="1" ht="14.1" customHeight="1" x14ac:dyDescent="0.2">
      <c r="A73" s="6"/>
      <c r="B73" s="4"/>
      <c r="C73" s="6"/>
      <c r="D73" s="6"/>
      <c r="E73" s="6"/>
      <c r="F73" s="6"/>
      <c r="G73" s="4"/>
    </row>
    <row r="74" spans="1:7" s="3" customFormat="1" ht="14.1" customHeight="1" x14ac:dyDescent="0.2">
      <c r="A74" s="6"/>
      <c r="B74" s="6"/>
      <c r="C74" s="6"/>
      <c r="D74" s="6"/>
      <c r="E74" s="6"/>
      <c r="F74" s="6"/>
      <c r="G74" s="4"/>
    </row>
    <row r="75" spans="1:7" s="3" customFormat="1" ht="14.1" customHeight="1" x14ac:dyDescent="0.2">
      <c r="A75" s="6"/>
      <c r="B75" s="6"/>
      <c r="C75" s="6"/>
      <c r="D75" s="6"/>
      <c r="E75" s="6"/>
      <c r="F75" s="6"/>
      <c r="G75" s="4"/>
    </row>
    <row r="76" spans="1:7" s="3" customFormat="1" ht="14.1" customHeight="1" x14ac:dyDescent="0.2">
      <c r="A76" s="6"/>
      <c r="B76" s="6"/>
      <c r="C76" s="6"/>
      <c r="D76" s="6"/>
      <c r="E76" s="6"/>
      <c r="F76" s="6"/>
      <c r="G76" s="4"/>
    </row>
    <row r="77" spans="1:7" s="3" customFormat="1" ht="14.1" customHeight="1" x14ac:dyDescent="0.2">
      <c r="A77" s="6"/>
      <c r="B77" s="6"/>
      <c r="C77" s="6"/>
      <c r="D77" s="6"/>
      <c r="E77" s="6"/>
      <c r="F77" s="6"/>
      <c r="G77" s="4"/>
    </row>
    <row r="78" spans="1:7" s="3" customFormat="1" ht="14.1" customHeight="1" x14ac:dyDescent="0.2">
      <c r="A78" s="6"/>
      <c r="B78" s="6"/>
      <c r="C78" s="6"/>
      <c r="D78" s="6"/>
      <c r="E78" s="6"/>
      <c r="F78" s="6"/>
      <c r="G78" s="4"/>
    </row>
    <row r="79" spans="1:7" s="3" customFormat="1" ht="14.1" customHeight="1" x14ac:dyDescent="0.2">
      <c r="A79" s="6"/>
      <c r="B79" s="6"/>
      <c r="C79" s="6"/>
      <c r="D79" s="6"/>
      <c r="E79" s="6"/>
      <c r="F79" s="6"/>
      <c r="G79" s="4"/>
    </row>
    <row r="80" spans="1:7" s="3" customFormat="1" ht="14.1" customHeight="1" x14ac:dyDescent="0.2">
      <c r="A80" s="6"/>
      <c r="B80" s="6"/>
      <c r="C80" s="6"/>
      <c r="D80" s="6"/>
      <c r="E80" s="6"/>
      <c r="F80" s="6"/>
      <c r="G80" s="4"/>
    </row>
    <row r="81" spans="1:7" s="3" customFormat="1" ht="14.1" customHeight="1" x14ac:dyDescent="0.2">
      <c r="A81" s="6"/>
      <c r="B81" s="6"/>
      <c r="C81" s="6"/>
      <c r="D81" s="6"/>
      <c r="E81" s="6"/>
      <c r="F81" s="6"/>
      <c r="G81" s="4"/>
    </row>
    <row r="82" spans="1:7" s="3" customFormat="1" ht="14.1" customHeight="1" x14ac:dyDescent="0.2">
      <c r="A82" s="6"/>
      <c r="B82" s="6"/>
      <c r="C82" s="6"/>
      <c r="D82" s="6"/>
      <c r="E82" s="6"/>
      <c r="F82" s="6"/>
      <c r="G82" s="4"/>
    </row>
    <row r="83" spans="1:7" s="3" customFormat="1" ht="14.1" customHeight="1" x14ac:dyDescent="0.2">
      <c r="A83" s="6"/>
      <c r="B83" s="6"/>
      <c r="C83" s="6"/>
      <c r="D83" s="6"/>
      <c r="E83" s="6"/>
      <c r="F83" s="6"/>
      <c r="G83" s="4"/>
    </row>
    <row r="84" spans="1:7" s="3" customFormat="1" ht="14.1" customHeight="1" x14ac:dyDescent="0.2">
      <c r="A84" s="6"/>
      <c r="B84" s="6"/>
      <c r="C84" s="6"/>
      <c r="D84" s="6"/>
      <c r="E84" s="6"/>
      <c r="F84" s="6"/>
      <c r="G84" s="4"/>
    </row>
    <row r="85" spans="1:7" s="3" customFormat="1" ht="14.1" customHeight="1" x14ac:dyDescent="0.2">
      <c r="A85" s="6"/>
      <c r="B85" s="6"/>
      <c r="C85" s="6"/>
      <c r="D85" s="6"/>
      <c r="E85" s="6"/>
      <c r="F85" s="6"/>
      <c r="G85" s="4"/>
    </row>
    <row r="86" spans="1:7" s="3" customFormat="1" ht="14.1" customHeight="1" x14ac:dyDescent="0.2">
      <c r="A86" s="6"/>
      <c r="B86" s="6"/>
      <c r="C86" s="6"/>
      <c r="D86" s="6"/>
      <c r="E86" s="6"/>
      <c r="F86" s="6"/>
      <c r="G86" s="4"/>
    </row>
    <row r="87" spans="1:7" s="3" customFormat="1" ht="14.1" customHeight="1" x14ac:dyDescent="0.2">
      <c r="A87" s="6"/>
      <c r="B87" s="6"/>
      <c r="C87" s="6"/>
      <c r="D87" s="6"/>
      <c r="E87" s="6"/>
      <c r="F87" s="6"/>
      <c r="G87" s="4"/>
    </row>
    <row r="88" spans="1:7" s="3" customFormat="1" ht="14.1" customHeight="1" x14ac:dyDescent="0.2">
      <c r="A88" s="6"/>
      <c r="B88" s="6"/>
      <c r="C88" s="6"/>
      <c r="D88" s="6"/>
      <c r="E88" s="6"/>
      <c r="F88" s="6"/>
      <c r="G88" s="4"/>
    </row>
    <row r="89" spans="1:7" s="3" customFormat="1" ht="14.1" customHeight="1" x14ac:dyDescent="0.2">
      <c r="A89" s="6"/>
      <c r="B89" s="6"/>
      <c r="C89" s="6"/>
      <c r="D89" s="6"/>
      <c r="E89" s="6"/>
      <c r="F89" s="6"/>
      <c r="G89" s="4"/>
    </row>
    <row r="90" spans="1:7" s="3" customFormat="1" ht="14.1" customHeight="1" x14ac:dyDescent="0.2">
      <c r="A90" s="6"/>
      <c r="B90" s="6"/>
      <c r="C90" s="6"/>
      <c r="D90" s="6"/>
      <c r="E90" s="6"/>
      <c r="F90" s="6"/>
      <c r="G90" s="4"/>
    </row>
    <row r="91" spans="1:7" s="3" customFormat="1" ht="14.1" customHeight="1" x14ac:dyDescent="0.2">
      <c r="A91" s="6"/>
      <c r="B91" s="6"/>
      <c r="C91" s="6"/>
      <c r="D91" s="6"/>
      <c r="E91" s="6"/>
      <c r="F91" s="6"/>
      <c r="G91" s="4"/>
    </row>
    <row r="92" spans="1:7" s="3" customFormat="1" ht="14.1" customHeight="1" x14ac:dyDescent="0.2">
      <c r="A92" s="6"/>
      <c r="B92" s="6"/>
      <c r="C92" s="6"/>
      <c r="D92" s="6"/>
      <c r="E92" s="6"/>
      <c r="F92" s="6"/>
      <c r="G92" s="4"/>
    </row>
    <row r="93" spans="1:7" s="3" customFormat="1" ht="14.1" customHeight="1" x14ac:dyDescent="0.2">
      <c r="A93" s="6"/>
      <c r="B93" s="6"/>
      <c r="C93" s="6"/>
      <c r="D93" s="6"/>
      <c r="E93" s="6"/>
      <c r="F93" s="6"/>
      <c r="G93" s="4"/>
    </row>
    <row r="94" spans="1:7" s="3" customFormat="1" ht="14.1" customHeight="1" x14ac:dyDescent="0.2">
      <c r="A94" s="6"/>
      <c r="B94" s="6"/>
      <c r="C94" s="6"/>
      <c r="D94" s="6"/>
      <c r="E94" s="6"/>
      <c r="F94" s="6"/>
      <c r="G94" s="4"/>
    </row>
    <row r="95" spans="1:7" s="3" customFormat="1" ht="14.1" customHeight="1" x14ac:dyDescent="0.2">
      <c r="A95" s="6"/>
      <c r="B95" s="6"/>
      <c r="C95" s="6"/>
      <c r="D95" s="6"/>
      <c r="E95" s="6"/>
      <c r="F95" s="6"/>
      <c r="G95" s="4"/>
    </row>
    <row r="96" spans="1:7" s="3" customFormat="1" ht="14.1" customHeight="1" x14ac:dyDescent="0.2">
      <c r="A96" s="6"/>
      <c r="B96" s="6"/>
      <c r="C96" s="6"/>
      <c r="D96" s="6"/>
      <c r="E96" s="6"/>
      <c r="F96" s="6"/>
      <c r="G96" s="4"/>
    </row>
    <row r="97" spans="1:7" s="3" customFormat="1" ht="14.1" customHeight="1" x14ac:dyDescent="0.2">
      <c r="A97" s="6"/>
      <c r="B97" s="6"/>
      <c r="C97" s="6"/>
      <c r="D97" s="6"/>
      <c r="E97" s="6"/>
      <c r="F97" s="6"/>
      <c r="G97" s="4"/>
    </row>
    <row r="98" spans="1:7" s="3" customFormat="1" ht="14.1" customHeight="1" x14ac:dyDescent="0.2">
      <c r="A98" s="6"/>
      <c r="B98" s="6"/>
      <c r="C98" s="6"/>
      <c r="D98" s="6"/>
      <c r="E98" s="6"/>
      <c r="F98" s="6"/>
      <c r="G98" s="4"/>
    </row>
    <row r="99" spans="1:7" s="3" customFormat="1" ht="14.1" customHeight="1" x14ac:dyDescent="0.2">
      <c r="A99" s="6"/>
      <c r="B99" s="6"/>
      <c r="C99" s="6"/>
      <c r="D99" s="6"/>
      <c r="E99" s="6"/>
      <c r="F99" s="6"/>
      <c r="G99" s="4"/>
    </row>
    <row r="100" spans="1:7" s="3" customFormat="1" ht="14.1" customHeight="1" x14ac:dyDescent="0.2">
      <c r="A100" s="6"/>
      <c r="B100" s="6"/>
      <c r="C100" s="6"/>
      <c r="D100" s="6"/>
      <c r="E100" s="6"/>
      <c r="F100" s="6"/>
      <c r="G100" s="4"/>
    </row>
    <row r="101" spans="1:7" s="3" customFormat="1" ht="16.5" customHeight="1" x14ac:dyDescent="0.2">
      <c r="A101" s="6"/>
      <c r="B101" s="6"/>
      <c r="C101" s="6"/>
      <c r="D101" s="6"/>
      <c r="E101" s="6"/>
      <c r="F101" s="6"/>
      <c r="G101" s="4"/>
    </row>
    <row r="102" spans="1:7" s="3" customFormat="1" ht="14.1" customHeight="1" x14ac:dyDescent="0.2">
      <c r="A102" s="6"/>
      <c r="B102" s="6"/>
      <c r="C102" s="6"/>
      <c r="D102" s="6"/>
      <c r="E102" s="6"/>
      <c r="F102" s="6"/>
      <c r="G102" s="4"/>
    </row>
    <row r="103" spans="1:7" s="3" customFormat="1" ht="14.1" customHeight="1" x14ac:dyDescent="0.2">
      <c r="A103" s="6"/>
      <c r="B103" s="6"/>
      <c r="C103" s="6"/>
      <c r="D103" s="6"/>
      <c r="E103" s="6"/>
      <c r="F103" s="6"/>
      <c r="G103" s="4"/>
    </row>
    <row r="104" spans="1:7" s="2" customFormat="1" ht="14.1" customHeight="1" x14ac:dyDescent="0.25">
      <c r="A104" s="6"/>
      <c r="B104" s="6"/>
      <c r="C104" s="6"/>
      <c r="D104" s="6"/>
      <c r="E104" s="6"/>
      <c r="F104" s="6"/>
      <c r="G104" s="4"/>
    </row>
    <row r="105" spans="1:7" ht="14.1" customHeight="1" x14ac:dyDescent="0.2">
      <c r="A105" s="6"/>
      <c r="B105" s="6"/>
      <c r="C105" s="6"/>
      <c r="D105" s="6"/>
      <c r="E105" s="6"/>
      <c r="F105" s="6"/>
    </row>
    <row r="106" spans="1:7" ht="14.1" customHeight="1" x14ac:dyDescent="0.2">
      <c r="A106" s="6"/>
      <c r="B106" s="6"/>
      <c r="C106" s="6"/>
      <c r="D106" s="6"/>
      <c r="E106" s="6"/>
      <c r="F106" s="6"/>
    </row>
    <row r="107" spans="1:7" ht="14.1" customHeight="1" x14ac:dyDescent="0.2">
      <c r="A107" s="6"/>
      <c r="B107" s="6"/>
      <c r="C107" s="6"/>
      <c r="D107" s="6"/>
      <c r="E107" s="6"/>
      <c r="F107" s="6"/>
    </row>
    <row r="108" spans="1:7" ht="14.1" customHeight="1" x14ac:dyDescent="0.2">
      <c r="A108" s="6"/>
      <c r="B108" s="6"/>
      <c r="C108" s="6"/>
      <c r="D108" s="6"/>
      <c r="E108" s="6"/>
      <c r="F108" s="6"/>
    </row>
    <row r="109" spans="1:7" ht="14.1" customHeight="1" x14ac:dyDescent="0.2">
      <c r="A109" s="6"/>
      <c r="B109" s="6"/>
      <c r="C109" s="6"/>
      <c r="D109" s="6"/>
      <c r="E109" s="6"/>
      <c r="F109" s="6"/>
    </row>
    <row r="110" spans="1:7" ht="14.1" customHeight="1" x14ac:dyDescent="0.2">
      <c r="A110" s="6"/>
      <c r="B110" s="6"/>
      <c r="C110" s="6"/>
      <c r="D110" s="6"/>
      <c r="E110" s="6"/>
      <c r="F110" s="6"/>
    </row>
    <row r="111" spans="1:7" ht="14.1" customHeight="1" x14ac:dyDescent="0.2">
      <c r="A111" s="6"/>
      <c r="B111" s="6"/>
      <c r="C111" s="6"/>
      <c r="D111" s="6"/>
      <c r="E111" s="6"/>
      <c r="F111" s="6"/>
    </row>
    <row r="112" spans="1:7" ht="14.1" customHeight="1" x14ac:dyDescent="0.2">
      <c r="A112" s="6"/>
      <c r="B112" s="6"/>
      <c r="C112" s="6"/>
      <c r="D112" s="6"/>
      <c r="E112" s="6"/>
      <c r="F112" s="6"/>
    </row>
    <row r="113" spans="1:6" ht="14.1" customHeight="1" x14ac:dyDescent="0.2">
      <c r="A113" s="6"/>
      <c r="B113" s="6"/>
      <c r="C113" s="6"/>
      <c r="D113" s="6"/>
      <c r="E113" s="6"/>
      <c r="F113" s="6"/>
    </row>
    <row r="114" spans="1:6" ht="14.1" customHeight="1" x14ac:dyDescent="0.2">
      <c r="A114" s="6"/>
      <c r="B114" s="6"/>
      <c r="C114" s="6"/>
      <c r="D114" s="6"/>
      <c r="E114" s="6"/>
      <c r="F114" s="6"/>
    </row>
    <row r="115" spans="1:6" ht="14.1" customHeight="1" x14ac:dyDescent="0.2">
      <c r="A115" s="6"/>
      <c r="B115" s="6"/>
      <c r="C115" s="6"/>
      <c r="D115" s="6"/>
      <c r="E115" s="6"/>
      <c r="F115" s="6"/>
    </row>
    <row r="116" spans="1:6" ht="14.1" customHeight="1" x14ac:dyDescent="0.2">
      <c r="A116" s="6"/>
      <c r="B116" s="6"/>
      <c r="C116" s="6"/>
      <c r="D116" s="6"/>
      <c r="E116" s="6"/>
      <c r="F116" s="6"/>
    </row>
    <row r="117" spans="1:6" ht="14.1" customHeight="1" x14ac:dyDescent="0.2">
      <c r="A117" s="6"/>
      <c r="B117" s="6"/>
      <c r="C117" s="6"/>
      <c r="D117" s="6"/>
      <c r="E117" s="6"/>
      <c r="F117" s="6"/>
    </row>
    <row r="118" spans="1:6" ht="14.1" customHeight="1" x14ac:dyDescent="0.2">
      <c r="A118" s="6"/>
      <c r="B118" s="6"/>
      <c r="C118" s="6"/>
      <c r="D118" s="6"/>
      <c r="E118" s="6"/>
      <c r="F118" s="6"/>
    </row>
    <row r="119" spans="1:6" ht="14.1" customHeight="1" x14ac:dyDescent="0.2">
      <c r="A119" s="6"/>
      <c r="B119" s="6"/>
      <c r="C119" s="6"/>
      <c r="D119" s="6"/>
      <c r="E119" s="6"/>
      <c r="F119" s="6"/>
    </row>
    <row r="120" spans="1:6" ht="14.1" customHeight="1" x14ac:dyDescent="0.2">
      <c r="A120" s="6"/>
      <c r="B120" s="6"/>
      <c r="C120" s="6"/>
      <c r="D120" s="6"/>
      <c r="E120" s="6"/>
      <c r="F120" s="6"/>
    </row>
    <row r="121" spans="1:6" ht="14.1" customHeight="1" x14ac:dyDescent="0.2">
      <c r="A121" s="6"/>
      <c r="B121" s="6"/>
      <c r="C121" s="6"/>
      <c r="D121" s="6"/>
      <c r="E121" s="6"/>
      <c r="F121" s="6"/>
    </row>
    <row r="122" spans="1:6" ht="14.1" customHeight="1" x14ac:dyDescent="0.2">
      <c r="A122" s="6"/>
      <c r="B122" s="6"/>
      <c r="C122" s="6"/>
      <c r="D122" s="6"/>
      <c r="E122" s="6"/>
      <c r="F122" s="6"/>
    </row>
    <row r="123" spans="1:6" ht="14.1" customHeight="1" x14ac:dyDescent="0.2">
      <c r="A123" s="6"/>
      <c r="B123" s="6"/>
      <c r="C123" s="6"/>
      <c r="D123" s="6"/>
      <c r="E123" s="6"/>
      <c r="F123" s="6"/>
    </row>
    <row r="124" spans="1:6" ht="14.1" customHeight="1" x14ac:dyDescent="0.2">
      <c r="A124" s="6"/>
      <c r="B124" s="6"/>
      <c r="C124" s="6"/>
      <c r="D124" s="6"/>
      <c r="E124" s="6"/>
      <c r="F124" s="6"/>
    </row>
    <row r="125" spans="1:6" ht="14.1" customHeight="1" x14ac:dyDescent="0.2">
      <c r="A125" s="6"/>
      <c r="B125" s="6"/>
      <c r="C125" s="6"/>
      <c r="D125" s="6"/>
      <c r="E125" s="6"/>
      <c r="F125" s="6"/>
    </row>
    <row r="126" spans="1:6" ht="14.1" customHeight="1" x14ac:dyDescent="0.2">
      <c r="A126" s="6"/>
      <c r="B126" s="6"/>
      <c r="C126" s="6"/>
      <c r="D126" s="6"/>
      <c r="E126" s="6"/>
      <c r="F126" s="6"/>
    </row>
    <row r="127" spans="1:6" ht="14.1" customHeight="1" x14ac:dyDescent="0.2">
      <c r="A127" s="6"/>
      <c r="B127" s="6"/>
      <c r="C127" s="6"/>
      <c r="D127" s="6"/>
      <c r="E127" s="6"/>
      <c r="F127" s="6"/>
    </row>
    <row r="128" spans="1:6" ht="14.1" customHeight="1" x14ac:dyDescent="0.2">
      <c r="A128" s="6"/>
      <c r="B128" s="6"/>
      <c r="C128" s="6"/>
      <c r="D128" s="6"/>
      <c r="E128" s="6"/>
      <c r="F128" s="6"/>
    </row>
    <row r="129" spans="1:6" ht="14.1" customHeight="1" x14ac:dyDescent="0.2">
      <c r="A129" s="6"/>
      <c r="B129" s="6"/>
      <c r="C129" s="6"/>
      <c r="D129" s="6"/>
      <c r="E129" s="6"/>
      <c r="F129" s="6"/>
    </row>
    <row r="130" spans="1:6" ht="14.1" customHeight="1" x14ac:dyDescent="0.2">
      <c r="A130" s="6"/>
      <c r="B130" s="6"/>
      <c r="C130" s="6"/>
      <c r="D130" s="6"/>
      <c r="E130" s="6"/>
      <c r="F130" s="6"/>
    </row>
    <row r="131" spans="1:6" ht="14.1" customHeight="1" x14ac:dyDescent="0.2">
      <c r="A131" s="6"/>
      <c r="B131" s="6"/>
      <c r="C131" s="6"/>
      <c r="D131" s="6"/>
      <c r="E131" s="6"/>
      <c r="F131" s="6"/>
    </row>
    <row r="132" spans="1:6" ht="14.1" customHeight="1" x14ac:dyDescent="0.2">
      <c r="A132" s="6"/>
      <c r="B132" s="6"/>
      <c r="C132" s="6"/>
      <c r="D132" s="6"/>
      <c r="E132" s="6"/>
      <c r="F132" s="6"/>
    </row>
    <row r="133" spans="1:6" ht="14.1" customHeight="1" x14ac:dyDescent="0.2">
      <c r="A133" s="6"/>
      <c r="B133" s="6"/>
      <c r="C133" s="6"/>
      <c r="D133" s="6"/>
      <c r="E133" s="6"/>
      <c r="F133" s="6"/>
    </row>
    <row r="134" spans="1:6" ht="14.1" customHeight="1" x14ac:dyDescent="0.2">
      <c r="A134" s="6"/>
      <c r="B134" s="6"/>
      <c r="C134" s="6"/>
      <c r="D134" s="6"/>
      <c r="E134" s="6"/>
      <c r="F134" s="6"/>
    </row>
    <row r="135" spans="1:6" ht="14.1" customHeight="1" x14ac:dyDescent="0.2">
      <c r="A135" s="6"/>
      <c r="B135" s="6"/>
      <c r="C135" s="6"/>
      <c r="D135" s="6"/>
      <c r="E135" s="6"/>
      <c r="F135" s="6"/>
    </row>
    <row r="136" spans="1:6" ht="14.1" customHeight="1" x14ac:dyDescent="0.2">
      <c r="A136" s="6"/>
      <c r="B136" s="6"/>
      <c r="C136" s="6"/>
      <c r="D136" s="6"/>
      <c r="E136" s="6"/>
      <c r="F136" s="6"/>
    </row>
    <row r="137" spans="1:6" ht="14.1" customHeight="1" x14ac:dyDescent="0.2">
      <c r="A137" s="6"/>
      <c r="B137" s="6"/>
      <c r="C137" s="6"/>
      <c r="D137" s="6"/>
      <c r="E137" s="6"/>
      <c r="F137" s="6"/>
    </row>
    <row r="138" spans="1:6" ht="14.1" customHeight="1" x14ac:dyDescent="0.2">
      <c r="A138" s="6"/>
      <c r="B138" s="6"/>
      <c r="C138" s="6"/>
      <c r="D138" s="6"/>
      <c r="E138" s="6"/>
      <c r="F138" s="6"/>
    </row>
    <row r="139" spans="1:6" ht="14.1" customHeight="1" x14ac:dyDescent="0.2">
      <c r="A139" s="6"/>
      <c r="B139" s="6"/>
      <c r="C139" s="6"/>
      <c r="D139" s="6"/>
      <c r="E139" s="6"/>
      <c r="F139" s="6"/>
    </row>
    <row r="140" spans="1:6" ht="14.1" customHeight="1" x14ac:dyDescent="0.2">
      <c r="A140" s="6"/>
      <c r="B140" s="6"/>
      <c r="C140" s="6"/>
      <c r="D140" s="6"/>
      <c r="E140" s="6"/>
      <c r="F140" s="6"/>
    </row>
    <row r="141" spans="1:6" ht="14.1" customHeight="1" x14ac:dyDescent="0.2">
      <c r="A141" s="6"/>
      <c r="B141" s="6"/>
      <c r="C141" s="6"/>
      <c r="D141" s="6"/>
      <c r="E141" s="6"/>
      <c r="F141" s="6"/>
    </row>
    <row r="142" spans="1:6" ht="14.1" customHeight="1" x14ac:dyDescent="0.2">
      <c r="A142" s="6"/>
      <c r="B142" s="6"/>
      <c r="C142" s="6"/>
      <c r="D142" s="6"/>
      <c r="E142" s="6"/>
      <c r="F142" s="6"/>
    </row>
    <row r="143" spans="1:6" ht="14.1" customHeight="1" x14ac:dyDescent="0.2">
      <c r="A143" s="6"/>
      <c r="B143" s="6"/>
      <c r="C143" s="6"/>
      <c r="D143" s="6"/>
      <c r="E143" s="6"/>
      <c r="F143" s="6"/>
    </row>
    <row r="144" spans="1:6" ht="14.1" customHeight="1" x14ac:dyDescent="0.2">
      <c r="A144" s="6"/>
      <c r="B144" s="6"/>
      <c r="C144" s="6"/>
      <c r="D144" s="6"/>
      <c r="E144" s="6"/>
      <c r="F144" s="6"/>
    </row>
    <row r="145" spans="1:6" ht="14.1" customHeight="1" x14ac:dyDescent="0.2">
      <c r="A145" s="6"/>
      <c r="B145" s="6"/>
      <c r="C145" s="6"/>
      <c r="D145" s="6"/>
      <c r="E145" s="6"/>
      <c r="F145" s="6"/>
    </row>
    <row r="146" spans="1:6" ht="14.1" customHeight="1" x14ac:dyDescent="0.2">
      <c r="A146" s="6"/>
      <c r="B146" s="6"/>
      <c r="C146" s="6"/>
      <c r="D146" s="6"/>
      <c r="E146" s="6"/>
      <c r="F146" s="6"/>
    </row>
    <row r="147" spans="1:6" ht="14.1" customHeight="1" x14ac:dyDescent="0.2">
      <c r="A147" s="6"/>
      <c r="B147" s="6"/>
      <c r="C147" s="6"/>
      <c r="D147" s="6"/>
      <c r="E147" s="6"/>
      <c r="F147" s="6"/>
    </row>
    <row r="148" spans="1:6" ht="14.1" customHeight="1" x14ac:dyDescent="0.2">
      <c r="A148" s="6"/>
      <c r="B148" s="6"/>
      <c r="C148" s="6"/>
      <c r="D148" s="6"/>
      <c r="E148" s="6"/>
      <c r="F148" s="6"/>
    </row>
    <row r="149" spans="1:6" ht="14.1" customHeight="1" x14ac:dyDescent="0.2">
      <c r="A149" s="6"/>
      <c r="B149" s="6"/>
      <c r="C149" s="6"/>
      <c r="D149" s="6"/>
      <c r="E149" s="6"/>
      <c r="F149" s="6"/>
    </row>
    <row r="150" spans="1:6" ht="14.1" customHeight="1" x14ac:dyDescent="0.2">
      <c r="A150" s="6"/>
      <c r="B150" s="6"/>
      <c r="C150" s="6"/>
      <c r="D150" s="6"/>
      <c r="E150" s="6"/>
      <c r="F150" s="6"/>
    </row>
    <row r="151" spans="1:6" ht="14.1" customHeight="1" x14ac:dyDescent="0.2">
      <c r="A151" s="6"/>
      <c r="B151" s="6"/>
      <c r="C151" s="6"/>
      <c r="D151" s="6"/>
      <c r="E151" s="6"/>
      <c r="F151" s="6"/>
    </row>
    <row r="152" spans="1:6" ht="14.1" customHeight="1" x14ac:dyDescent="0.2">
      <c r="A152" s="6"/>
      <c r="B152" s="6"/>
      <c r="C152" s="6"/>
      <c r="D152" s="6"/>
      <c r="E152" s="6"/>
      <c r="F152" s="6"/>
    </row>
    <row r="153" spans="1:6" ht="14.1" customHeight="1" x14ac:dyDescent="0.2">
      <c r="A153" s="6"/>
      <c r="B153" s="6"/>
      <c r="C153" s="6"/>
      <c r="D153" s="6"/>
      <c r="E153" s="6"/>
      <c r="F153" s="6"/>
    </row>
    <row r="154" spans="1:6" ht="14.1" customHeight="1" x14ac:dyDescent="0.2">
      <c r="A154" s="6"/>
      <c r="B154" s="6"/>
      <c r="C154" s="6"/>
      <c r="D154" s="6"/>
      <c r="E154" s="6"/>
      <c r="F154" s="6"/>
    </row>
    <row r="155" spans="1:6" ht="14.1" customHeight="1" x14ac:dyDescent="0.2">
      <c r="A155" s="6"/>
      <c r="B155" s="6"/>
      <c r="C155" s="6"/>
      <c r="D155" s="6"/>
      <c r="E155" s="6"/>
      <c r="F155" s="6"/>
    </row>
    <row r="156" spans="1:6" ht="14.1" customHeight="1" x14ac:dyDescent="0.2">
      <c r="A156" s="6"/>
      <c r="C156" s="6"/>
      <c r="D156" s="6"/>
      <c r="E156" s="6"/>
      <c r="F156" s="6"/>
    </row>
  </sheetData>
  <mergeCells count="4">
    <mergeCell ref="B4:F4"/>
    <mergeCell ref="A60:F60"/>
    <mergeCell ref="B2:F2"/>
    <mergeCell ref="C41:E41"/>
  </mergeCells>
  <phoneticPr fontId="0" type="noConversion"/>
  <pageMargins left="0.25" right="0.25" top="0.75" bottom="0.75" header="0.3" footer="0.3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Сергей Родкин</cp:lastModifiedBy>
  <cp:lastPrinted>2017-02-27T11:20:04Z</cp:lastPrinted>
  <dcterms:created xsi:type="dcterms:W3CDTF">1996-10-08T23:32:33Z</dcterms:created>
  <dcterms:modified xsi:type="dcterms:W3CDTF">2017-02-27T11:20:22Z</dcterms:modified>
</cp:coreProperties>
</file>