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E17" i="1"/>
  <c r="C18" i="1"/>
  <c r="C17" i="1"/>
  <c r="C10" i="1"/>
  <c r="C9" i="1"/>
  <c r="E9" i="1" s="1"/>
  <c r="C12" i="1"/>
  <c r="E4" i="1"/>
  <c r="E5" i="1"/>
  <c r="E16" i="1"/>
  <c r="E15" i="1"/>
  <c r="E14" i="1"/>
  <c r="E13" i="1"/>
  <c r="E12" i="1"/>
  <c r="E11" i="1"/>
  <c r="E10" i="1"/>
  <c r="E8" i="1"/>
  <c r="E7" i="1"/>
  <c r="E6" i="1"/>
  <c r="E19" i="1" l="1"/>
</calcChain>
</file>

<file path=xl/sharedStrings.xml><?xml version="1.0" encoding="utf-8"?>
<sst xmlns="http://schemas.openxmlformats.org/spreadsheetml/2006/main" count="21" uniqueCount="21">
  <si>
    <t>Казан (5 - 7 літрів)</t>
  </si>
  <si>
    <t>Захисна сітка для табору</t>
  </si>
  <si>
    <t>Ємність на воду, 5л</t>
  </si>
  <si>
    <t>Ємність на воду, 10л</t>
  </si>
  <si>
    <t>Ємність на воду, 20л</t>
  </si>
  <si>
    <t>Наплічник великий «основний»;</t>
  </si>
  <si>
    <t>Наплічник малий «штурмовий»;</t>
  </si>
  <si>
    <t>Мотузки для в’язання таборових споруд, 100м</t>
  </si>
  <si>
    <t>Намет 2-місний</t>
  </si>
  <si>
    <t>Намет 4-місний</t>
  </si>
  <si>
    <t>№ п/п</t>
  </si>
  <si>
    <t>Компас туристичний</t>
  </si>
  <si>
    <t>Килимок - туристичний "Изолон"</t>
  </si>
  <si>
    <t>Ліхтарик туристичний</t>
  </si>
  <si>
    <t>Найменування товарів (робіт, послуг)</t>
  </si>
  <si>
    <t>Кількість, од.</t>
  </si>
  <si>
    <t>Ціна за одиницю, грн.</t>
  </si>
  <si>
    <t>Вартість, всього,грн.</t>
  </si>
  <si>
    <t>Піла туристична</t>
  </si>
  <si>
    <t>Топор середній</t>
  </si>
  <si>
    <t>БЮДЖЕТ ПРОЕКТУ «СКАРБНИЧКА ВЕЛИКОЇ ГРИ"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</si>
</sst>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2" sqref="A2:E2"/>
    </sheetView>
  </sheetViews>
  <sheetFormatPr defaultRowHeight="15" x14ac:dyDescent="0.25"/>
  <cols>
    <col min="1" max="1" width="4.42578125" style="6" customWidth="1"/>
    <col min="2" max="2" width="47.85546875" style="1" customWidth="1"/>
    <col min="3" max="3" width="7.28515625" style="1" customWidth="1"/>
    <col min="4" max="4" width="11.140625" style="1" customWidth="1"/>
    <col min="5" max="5" width="11" style="1" customWidth="1"/>
    <col min="6" max="16384" width="9.140625" style="1"/>
  </cols>
  <sheetData>
    <row r="1" spans="1:5" ht="27.75" customHeight="1" x14ac:dyDescent="0.25">
      <c r="A1" s="10" t="s">
        <v>20</v>
      </c>
      <c r="B1" s="10"/>
      <c r="C1" s="10"/>
      <c r="D1" s="10"/>
      <c r="E1" s="10"/>
    </row>
    <row r="2" spans="1:5" ht="27.75" customHeight="1" x14ac:dyDescent="0.25">
      <c r="A2" s="11"/>
      <c r="B2" s="11"/>
      <c r="C2" s="11"/>
      <c r="D2" s="11"/>
      <c r="E2" s="11"/>
    </row>
    <row r="3" spans="1:5" ht="53.25" customHeight="1" x14ac:dyDescent="0.25">
      <c r="A3" s="7" t="s">
        <v>10</v>
      </c>
      <c r="B3" s="3" t="s">
        <v>14</v>
      </c>
      <c r="C3" s="7" t="s">
        <v>15</v>
      </c>
      <c r="D3" s="7" t="s">
        <v>16</v>
      </c>
      <c r="E3" s="7" t="s">
        <v>17</v>
      </c>
    </row>
    <row r="4" spans="1:5" x14ac:dyDescent="0.25">
      <c r="A4" s="7">
        <v>1</v>
      </c>
      <c r="B4" s="4" t="s">
        <v>9</v>
      </c>
      <c r="C4" s="3">
        <v>60</v>
      </c>
      <c r="D4" s="3">
        <v>4000</v>
      </c>
      <c r="E4" s="3">
        <f>C4*D4</f>
        <v>240000</v>
      </c>
    </row>
    <row r="5" spans="1:5" x14ac:dyDescent="0.25">
      <c r="A5" s="7">
        <v>2</v>
      </c>
      <c r="B5" s="4" t="s">
        <v>8</v>
      </c>
      <c r="C5" s="3">
        <v>20</v>
      </c>
      <c r="D5" s="3">
        <v>2500</v>
      </c>
      <c r="E5" s="3">
        <f>C5*D5</f>
        <v>50000</v>
      </c>
    </row>
    <row r="6" spans="1:5" x14ac:dyDescent="0.25">
      <c r="A6" s="7">
        <v>3</v>
      </c>
      <c r="B6" s="4" t="s">
        <v>0</v>
      </c>
      <c r="C6" s="3">
        <v>40</v>
      </c>
      <c r="D6" s="3">
        <v>400</v>
      </c>
      <c r="E6" s="3">
        <f t="shared" ref="E6:E18" si="0">C6*D6</f>
        <v>16000</v>
      </c>
    </row>
    <row r="7" spans="1:5" x14ac:dyDescent="0.25">
      <c r="A7" s="7">
        <v>4</v>
      </c>
      <c r="B7" s="4" t="s">
        <v>7</v>
      </c>
      <c r="C7" s="3">
        <v>20</v>
      </c>
      <c r="D7" s="3">
        <v>200</v>
      </c>
      <c r="E7" s="3">
        <f t="shared" si="0"/>
        <v>4000</v>
      </c>
    </row>
    <row r="8" spans="1:5" x14ac:dyDescent="0.25">
      <c r="A8" s="7">
        <v>5</v>
      </c>
      <c r="B8" s="4" t="s">
        <v>1</v>
      </c>
      <c r="C8" s="3">
        <v>20</v>
      </c>
      <c r="D8" s="3">
        <v>1000</v>
      </c>
      <c r="E8" s="3">
        <f t="shared" si="0"/>
        <v>20000</v>
      </c>
    </row>
    <row r="9" spans="1:5" x14ac:dyDescent="0.25">
      <c r="A9" s="7">
        <v>6</v>
      </c>
      <c r="B9" s="4" t="s">
        <v>2</v>
      </c>
      <c r="C9" s="3">
        <f>4*20</f>
        <v>80</v>
      </c>
      <c r="D9" s="3">
        <v>20</v>
      </c>
      <c r="E9" s="3">
        <f t="shared" si="0"/>
        <v>1600</v>
      </c>
    </row>
    <row r="10" spans="1:5" x14ac:dyDescent="0.25">
      <c r="A10" s="7">
        <v>7</v>
      </c>
      <c r="B10" s="4" t="s">
        <v>3</v>
      </c>
      <c r="C10" s="3">
        <f>4*20</f>
        <v>80</v>
      </c>
      <c r="D10" s="3">
        <v>40</v>
      </c>
      <c r="E10" s="3">
        <f t="shared" si="0"/>
        <v>3200</v>
      </c>
    </row>
    <row r="11" spans="1:5" x14ac:dyDescent="0.25">
      <c r="A11" s="7">
        <v>8</v>
      </c>
      <c r="B11" s="4" t="s">
        <v>4</v>
      </c>
      <c r="C11" s="3">
        <v>40</v>
      </c>
      <c r="D11" s="3">
        <v>70</v>
      </c>
      <c r="E11" s="3">
        <f t="shared" si="0"/>
        <v>2800</v>
      </c>
    </row>
    <row r="12" spans="1:5" x14ac:dyDescent="0.25">
      <c r="A12" s="7">
        <v>9</v>
      </c>
      <c r="B12" s="4" t="s">
        <v>11</v>
      </c>
      <c r="C12" s="3">
        <f>20*5</f>
        <v>100</v>
      </c>
      <c r="D12" s="3">
        <v>125</v>
      </c>
      <c r="E12" s="3">
        <f t="shared" si="0"/>
        <v>12500</v>
      </c>
    </row>
    <row r="13" spans="1:5" x14ac:dyDescent="0.25">
      <c r="A13" s="7">
        <v>10</v>
      </c>
      <c r="B13" s="5" t="s">
        <v>5</v>
      </c>
      <c r="C13" s="3">
        <v>100</v>
      </c>
      <c r="D13" s="3">
        <v>1250</v>
      </c>
      <c r="E13" s="3">
        <f t="shared" si="0"/>
        <v>125000</v>
      </c>
    </row>
    <row r="14" spans="1:5" x14ac:dyDescent="0.25">
      <c r="A14" s="7">
        <v>11</v>
      </c>
      <c r="B14" s="5" t="s">
        <v>6</v>
      </c>
      <c r="C14" s="3">
        <v>100</v>
      </c>
      <c r="D14" s="3">
        <v>450</v>
      </c>
      <c r="E14" s="3">
        <f t="shared" si="0"/>
        <v>45000</v>
      </c>
    </row>
    <row r="15" spans="1:5" x14ac:dyDescent="0.25">
      <c r="A15" s="7">
        <v>12</v>
      </c>
      <c r="B15" s="5" t="s">
        <v>12</v>
      </c>
      <c r="C15" s="3">
        <v>100</v>
      </c>
      <c r="D15" s="3">
        <v>190</v>
      </c>
      <c r="E15" s="3">
        <f t="shared" si="0"/>
        <v>19000</v>
      </c>
    </row>
    <row r="16" spans="1:5" x14ac:dyDescent="0.25">
      <c r="A16" s="7">
        <v>13</v>
      </c>
      <c r="B16" s="5" t="s">
        <v>13</v>
      </c>
      <c r="C16" s="3">
        <v>100</v>
      </c>
      <c r="D16" s="3">
        <v>125</v>
      </c>
      <c r="E16" s="3">
        <f t="shared" si="0"/>
        <v>12500</v>
      </c>
    </row>
    <row r="17" spans="1:5" x14ac:dyDescent="0.25">
      <c r="A17" s="7">
        <v>14</v>
      </c>
      <c r="B17" s="5" t="s">
        <v>18</v>
      </c>
      <c r="C17" s="3">
        <f>2*20</f>
        <v>40</v>
      </c>
      <c r="D17" s="3">
        <v>250</v>
      </c>
      <c r="E17" s="3">
        <f t="shared" si="0"/>
        <v>10000</v>
      </c>
    </row>
    <row r="18" spans="1:5" x14ac:dyDescent="0.25">
      <c r="A18" s="7">
        <v>15</v>
      </c>
      <c r="B18" s="3" t="s">
        <v>19</v>
      </c>
      <c r="C18" s="3">
        <f>2*20</f>
        <v>40</v>
      </c>
      <c r="D18" s="3">
        <v>250</v>
      </c>
      <c r="E18" s="3">
        <f t="shared" si="0"/>
        <v>10000</v>
      </c>
    </row>
    <row r="19" spans="1:5" x14ac:dyDescent="0.25">
      <c r="D19" s="8"/>
      <c r="E19" s="9">
        <f>SUM(E4:E18)</f>
        <v>571600</v>
      </c>
    </row>
    <row r="23" spans="1:5" x14ac:dyDescent="0.25">
      <c r="B23" s="2"/>
    </row>
    <row r="31" spans="1:5" x14ac:dyDescent="0.25">
      <c r="B31" s="2"/>
    </row>
    <row r="32" spans="1:5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</sheetData>
  <mergeCells count="2">
    <mergeCell ref="A1:E1"/>
    <mergeCell ref="A2:E2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2017-02-16T16:55:20Z</dcterms:created>
  <dcterms:modified xsi:type="dcterms:W3CDTF">2017-02-24T15:57:12Z</dcterms:modified>
</cp:coreProperties>
</file>