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Кошторис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s="1"/>
  <c r="D12" i="1"/>
  <c r="C12" i="1"/>
  <c r="C14" i="1" s="1"/>
  <c r="E3" i="1"/>
  <c r="E12" i="1" s="1"/>
  <c r="E14" i="1" l="1"/>
  <c r="D14" i="1"/>
</calcChain>
</file>

<file path=xl/sharedStrings.xml><?xml version="1.0" encoding="utf-8"?>
<sst xmlns="http://schemas.openxmlformats.org/spreadsheetml/2006/main" count="30" uniqueCount="28">
  <si>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</si>
  <si>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</si>
  <si>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</si>
  <si>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</si>
  <si>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</si>
  <si>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</si>
  <si>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</si>
  <si>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</si>
  <si>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</si>
  <si>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1.1</t>
  </si>
  <si>
    <t>1.2</t>
  </si>
  <si>
    <t>1.3</t>
  </si>
  <si>
    <t>1.4</t>
  </si>
  <si>
    <t>1.5</t>
  </si>
  <si>
    <t>1.6</t>
  </si>
  <si>
    <t>демонтаж старого вікна</t>
  </si>
  <si>
    <t>доставка нового</t>
  </si>
  <si>
    <t>встановлення нового пластикового вікна</t>
  </si>
  <si>
    <t>енергозберігаючі пластикові вікна розміром 1,4*2,1</t>
  </si>
  <si>
    <t>підвіконня</t>
  </si>
  <si>
    <t>відлив</t>
  </si>
  <si>
    <t>антимоскітна сітка</t>
  </si>
  <si>
    <t>відкоси</t>
  </si>
  <si>
    <t>1.7</t>
  </si>
  <si>
    <t>1.8</t>
  </si>
  <si>
    <t>Непередбачені 
витрати (7%):</t>
  </si>
  <si>
    <t>Загалом:</t>
  </si>
  <si>
    <t>Заміна вікон, в.т.ч.: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</si>
</sst>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/>
    <xf numFmtId="0" fontId="5" fillId="0" borderId="8" xfId="0" applyFont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distributed" vertical="distributed"/>
    </xf>
    <xf numFmtId="49" fontId="5" fillId="0" borderId="2" xfId="0" applyNumberFormat="1" applyFont="1" applyFill="1" applyBorder="1"/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14" sqref="E14"/>
    </sheetView>
  </sheetViews>
  <sheetFormatPr defaultRowHeight="14.25" x14ac:dyDescent="0.2"/>
  <cols>
    <col min="1" max="1" width="3.5703125" style="12" customWidth="1"/>
    <col min="2" max="2" width="50.28515625" style="12" customWidth="1"/>
    <col min="3" max="3" width="10.140625" style="12" customWidth="1"/>
    <col min="4" max="4" width="10.5703125" style="12" customWidth="1"/>
    <col min="5" max="5" width="15.7109375" style="12" customWidth="1"/>
    <col min="6" max="6" width="10.28515625" style="12" customWidth="1"/>
    <col min="7" max="7" width="10.7109375" style="12" customWidth="1"/>
    <col min="8" max="8" width="11.7109375" style="12" customWidth="1"/>
    <col min="9" max="16384" width="9.140625" style="12"/>
  </cols>
  <sheetData>
    <row r="1" spans="1:8" ht="15.75" thickBot="1" x14ac:dyDescent="0.3">
      <c r="A1" s="23" t="s">
        <v>0</v>
      </c>
      <c r="B1" s="24" t="s">
        <v>8</v>
      </c>
      <c r="C1" s="7" t="s">
        <v>5</v>
      </c>
      <c r="D1" s="7"/>
      <c r="E1" s="8"/>
      <c r="F1" s="9" t="s">
        <v>6</v>
      </c>
      <c r="G1" s="10"/>
      <c r="H1" s="11"/>
    </row>
    <row r="2" spans="1:8" s="3" customFormat="1" ht="36.75" thickBot="1" x14ac:dyDescent="0.25">
      <c r="A2" s="25"/>
      <c r="B2" s="26"/>
      <c r="C2" s="22" t="s">
        <v>3</v>
      </c>
      <c r="D2" s="1" t="s">
        <v>2</v>
      </c>
      <c r="E2" s="2" t="s">
        <v>7</v>
      </c>
      <c r="F2" s="6" t="s">
        <v>3</v>
      </c>
      <c r="G2" s="1" t="s">
        <v>4</v>
      </c>
      <c r="H2" s="2" t="s">
        <v>7</v>
      </c>
    </row>
    <row r="3" spans="1:8" x14ac:dyDescent="0.2">
      <c r="A3" s="19">
        <v>1</v>
      </c>
      <c r="B3" s="19" t="s">
        <v>27</v>
      </c>
      <c r="C3" s="19">
        <v>122</v>
      </c>
      <c r="D3" s="19">
        <v>4200</v>
      </c>
      <c r="E3" s="19">
        <f>C3*D3</f>
        <v>512400</v>
      </c>
      <c r="F3" s="19"/>
      <c r="G3" s="13"/>
      <c r="H3" s="13"/>
    </row>
    <row r="4" spans="1:8" x14ac:dyDescent="0.2">
      <c r="A4" s="21" t="s">
        <v>9</v>
      </c>
      <c r="B4" s="14" t="s">
        <v>15</v>
      </c>
      <c r="C4" s="14"/>
      <c r="D4" s="14"/>
      <c r="E4" s="14"/>
      <c r="F4" s="14"/>
      <c r="G4" s="14"/>
      <c r="H4" s="14"/>
    </row>
    <row r="5" spans="1:8" x14ac:dyDescent="0.2">
      <c r="A5" s="21" t="s">
        <v>10</v>
      </c>
      <c r="B5" s="14" t="s">
        <v>16</v>
      </c>
      <c r="C5" s="14"/>
      <c r="D5" s="14"/>
      <c r="E5" s="14"/>
      <c r="F5" s="14"/>
      <c r="G5" s="14"/>
      <c r="H5" s="14"/>
    </row>
    <row r="6" spans="1:8" x14ac:dyDescent="0.2">
      <c r="A6" s="21" t="s">
        <v>11</v>
      </c>
      <c r="B6" s="14" t="s">
        <v>17</v>
      </c>
      <c r="C6" s="14"/>
      <c r="D6" s="14"/>
      <c r="E6" s="15"/>
      <c r="F6" s="16"/>
      <c r="G6" s="14"/>
      <c r="H6" s="14"/>
    </row>
    <row r="7" spans="1:8" ht="17.25" customHeight="1" x14ac:dyDescent="0.2">
      <c r="A7" s="21" t="s">
        <v>12</v>
      </c>
      <c r="B7" s="20" t="s">
        <v>18</v>
      </c>
      <c r="C7" s="14"/>
      <c r="D7" s="14"/>
      <c r="E7" s="15"/>
      <c r="F7" s="16"/>
      <c r="G7" s="14"/>
      <c r="H7" s="14"/>
    </row>
    <row r="8" spans="1:8" x14ac:dyDescent="0.2">
      <c r="A8" s="21" t="s">
        <v>13</v>
      </c>
      <c r="B8" s="14" t="s">
        <v>19</v>
      </c>
      <c r="C8" s="14"/>
      <c r="D8" s="14"/>
      <c r="E8" s="15"/>
      <c r="F8" s="16"/>
      <c r="G8" s="14"/>
      <c r="H8" s="14"/>
    </row>
    <row r="9" spans="1:8" x14ac:dyDescent="0.2">
      <c r="A9" s="21" t="s">
        <v>14</v>
      </c>
      <c r="B9" s="14" t="s">
        <v>20</v>
      </c>
      <c r="C9" s="14"/>
      <c r="D9" s="14"/>
      <c r="E9" s="15"/>
      <c r="F9" s="16"/>
      <c r="G9" s="14"/>
      <c r="H9" s="14"/>
    </row>
    <row r="10" spans="1:8" x14ac:dyDescent="0.2">
      <c r="A10" s="21" t="s">
        <v>23</v>
      </c>
      <c r="B10" s="14" t="s">
        <v>21</v>
      </c>
      <c r="C10" s="14"/>
      <c r="D10" s="14"/>
      <c r="E10" s="15"/>
      <c r="F10" s="16"/>
      <c r="G10" s="14"/>
      <c r="H10" s="14"/>
    </row>
    <row r="11" spans="1:8" x14ac:dyDescent="0.2">
      <c r="A11" s="21" t="s">
        <v>24</v>
      </c>
      <c r="B11" s="14" t="s">
        <v>22</v>
      </c>
      <c r="C11" s="14"/>
      <c r="D11" s="14"/>
      <c r="E11" s="15"/>
      <c r="F11" s="16"/>
      <c r="G11" s="14"/>
      <c r="H11" s="14"/>
    </row>
    <row r="12" spans="1:8" ht="15.75" x14ac:dyDescent="0.25">
      <c r="A12" s="17"/>
      <c r="B12" s="4" t="s">
        <v>1</v>
      </c>
      <c r="C12" s="14">
        <f>C3</f>
        <v>122</v>
      </c>
      <c r="D12" s="14">
        <f t="shared" ref="D12:E12" si="0">D3</f>
        <v>4200</v>
      </c>
      <c r="E12" s="14">
        <f t="shared" si="0"/>
        <v>512400</v>
      </c>
      <c r="F12" s="16"/>
      <c r="G12" s="14"/>
      <c r="H12" s="14"/>
    </row>
    <row r="13" spans="1:8" ht="30.75" customHeight="1" x14ac:dyDescent="0.25">
      <c r="A13" s="18"/>
      <c r="B13" s="5" t="s">
        <v>25</v>
      </c>
      <c r="C13" s="14"/>
      <c r="D13" s="14">
        <f>D3*0.07</f>
        <v>294</v>
      </c>
      <c r="E13" s="15">
        <f>D13*C3</f>
        <v>35868</v>
      </c>
      <c r="F13" s="16"/>
      <c r="G13" s="14"/>
      <c r="H13" s="14"/>
    </row>
    <row r="14" spans="1:8" ht="15.75" x14ac:dyDescent="0.25">
      <c r="A14" s="17"/>
      <c r="B14" s="4" t="s">
        <v>26</v>
      </c>
      <c r="C14" s="14">
        <f>C12+C13</f>
        <v>122</v>
      </c>
      <c r="D14" s="14">
        <f t="shared" ref="D14:E14" si="1">D12+D13</f>
        <v>4494</v>
      </c>
      <c r="E14" s="14">
        <f t="shared" si="1"/>
        <v>548268</v>
      </c>
      <c r="F14" s="16"/>
      <c r="G14" s="14"/>
      <c r="H14" s="14"/>
    </row>
  </sheetData>
  <mergeCells count="4">
    <mergeCell ref="C1:E1"/>
    <mergeCell ref="F1:H1"/>
    <mergeCell ref="A1:A2"/>
    <mergeCell ref="B1:B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2017-02-21T21:57:12Z</dcterms:modified>
</cp:coreProperties>
</file>