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441-450\proiekt-446\biudzhet\"/>
    </mc:Choice>
  </mc:AlternateContent>
  <bookViews>
    <workbookView xWindow="0" yWindow="-105" windowWidth="19320" windowHeight="10425"/>
  </bookViews>
  <sheets>
    <sheet name="Бюджет проєкту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 s="1"/>
  <c r="F31" i="1"/>
</calcChain>
</file>

<file path=xl/sharedStrings.xml><?xml version="1.0" encoding="utf-8"?>
<sst xmlns="http://schemas.openxmlformats.org/spreadsheetml/2006/main" count="66" uniqueCount="41">
  <si>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</si>
  <si>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</si>
  <si>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</si>
  <si>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</si>
  <si>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</si>
  <si>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</si>
  <si>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</si>
  <si>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</si>
  <si>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</si>
  <si>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Інструменти для столярного робочого місця:</t>
  </si>
  <si>
    <t>Шуруповерт акумуляторний Makita DF333DWAE</t>
  </si>
  <si>
    <t>Магнітний тримач 1/4"</t>
  </si>
  <si>
    <t>Набір насадок Stanley викруткових SL/PH</t>
  </si>
  <si>
    <t>Лещата Montero 40651</t>
  </si>
  <si>
    <t>Свердло по дереву Bosch 3-10 мм</t>
  </si>
  <si>
    <t>Молоток слюсарний Tolsen 500 г</t>
  </si>
  <si>
    <t>Молоток слюсарний Tolsen 300 г</t>
  </si>
  <si>
    <t>Косинець столярний Dnipro-M 300 мм</t>
  </si>
  <si>
    <t xml:space="preserve">Рулетка Topex Shiftlock 27C305 5 м x 19 мм </t>
  </si>
  <si>
    <t xml:space="preserve">Ніж сегментний Dnipro-M К-18 18 мм </t>
  </si>
  <si>
    <t xml:space="preserve">Набір стамесок Topex Т-6204 </t>
  </si>
  <si>
    <t>Рівень будівельний 100 см Topex</t>
  </si>
  <si>
    <t>Викрутка Stanley CUSHION GRIP PH2×150 мм</t>
  </si>
  <si>
    <t xml:space="preserve">Набір викруток Stanley STHT0-62151 </t>
  </si>
  <si>
    <t>Пила по дереву 400 мм Montero</t>
  </si>
  <si>
    <t xml:space="preserve">Лобзик Stanley 0-15-106 </t>
  </si>
  <si>
    <t xml:space="preserve">Рубанок Tolsen 42000 </t>
  </si>
  <si>
    <t xml:space="preserve">Набір струбцин Top Tools 12A375 </t>
  </si>
  <si>
    <t xml:space="preserve">Плоскогубці Topex 32D099 </t>
  </si>
  <si>
    <t xml:space="preserve">Круглогубці Topex 32D109 </t>
  </si>
  <si>
    <t>Майстерня для соціально-трудової адаптації підлітків з інвалідністю</t>
  </si>
  <si>
    <t>Інструменти для робочого місця з кардмейкінгу:</t>
  </si>
  <si>
    <t xml:space="preserve">Машинка для вирізання і тиснення Platinum Spellbinders (PL-001) </t>
  </si>
  <si>
    <t xml:space="preserve">Інструмент Tool n One Spellbinders (T-001) </t>
  </si>
  <si>
    <t>Пластина для тиснення Spellbinders Круги (12-1-1005)</t>
  </si>
  <si>
    <t xml:space="preserve">Ножі для вирубки Spellbinders Waterlilies Elements </t>
  </si>
  <si>
    <t xml:space="preserve">Папка для тиснення Sizzix Botanical Swirls </t>
  </si>
  <si>
    <t>12 місяців</t>
  </si>
  <si>
    <t>Надання послуг денного догляду 2-ма соціальними працівниками для групи підлітків з інвалідністю (9-12 осіб): з 8:30 до 17:30 з понеділка по п'ятницю</t>
  </si>
  <si>
    <t>Оплата послуг фахівців, які будуть проводити заняття та майстер-класи: 2 рази на тиждень по 2 години.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</si>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</sst>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selection activeCell="N9" sqref="N9"/>
    </sheetView>
  </sheetViews>
  <sheetFormatPr defaultColWidth="9.140625" defaultRowHeight="18" x14ac:dyDescent="0.25"/>
  <cols>
    <col min="1" max="1" width="5.85546875" style="1" customWidth="1"/>
    <col min="2" max="2" width="61.85546875" style="1" customWidth="1"/>
    <col min="3" max="3" width="15.5703125" style="1" customWidth="1"/>
    <col min="4" max="4" width="14.7109375" style="8" customWidth="1"/>
    <col min="5" max="5" width="15.7109375" style="1" customWidth="1"/>
    <col min="6" max="6" width="14.5703125" style="1" customWidth="1"/>
    <col min="7" max="16384" width="9.140625" style="1"/>
  </cols>
  <sheetData>
    <row r="1" spans="1:6" x14ac:dyDescent="0.25">
      <c r="A1" s="4"/>
      <c r="B1" s="4"/>
      <c r="C1" s="4"/>
      <c r="D1" s="6"/>
      <c r="E1" s="4"/>
      <c r="F1" s="5"/>
    </row>
    <row r="2" spans="1:6" x14ac:dyDescent="0.25">
      <c r="A2" s="14" t="s">
        <v>30</v>
      </c>
      <c r="B2" s="14"/>
      <c r="C2" s="14"/>
      <c r="D2" s="14"/>
      <c r="E2" s="14"/>
      <c r="F2" s="14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ht="39.75" customHeight="1" x14ac:dyDescent="0.25">
      <c r="A4" s="11" t="s">
        <v>9</v>
      </c>
      <c r="B4" s="12"/>
      <c r="C4" s="12"/>
      <c r="D4" s="12"/>
      <c r="E4" s="12"/>
      <c r="F4" s="13"/>
    </row>
    <row r="5" spans="1:6" ht="36" x14ac:dyDescent="0.25">
      <c r="A5" s="9">
        <v>1</v>
      </c>
      <c r="B5" s="10" t="s">
        <v>10</v>
      </c>
      <c r="C5" s="9">
        <v>1</v>
      </c>
      <c r="D5" s="9" t="s">
        <v>40</v>
      </c>
      <c r="E5" s="9">
        <v>3350</v>
      </c>
      <c r="F5" s="9">
        <v>3350</v>
      </c>
    </row>
    <row r="6" spans="1:6" x14ac:dyDescent="0.25">
      <c r="A6" s="9">
        <v>2</v>
      </c>
      <c r="B6" s="10" t="s">
        <v>12</v>
      </c>
      <c r="C6" s="9">
        <v>10</v>
      </c>
      <c r="D6" s="9" t="s">
        <v>40</v>
      </c>
      <c r="E6" s="9">
        <v>176</v>
      </c>
      <c r="F6" s="9">
        <v>1760</v>
      </c>
    </row>
    <row r="7" spans="1:6" x14ac:dyDescent="0.25">
      <c r="A7" s="9">
        <v>3</v>
      </c>
      <c r="B7" s="10" t="s">
        <v>11</v>
      </c>
      <c r="C7" s="9">
        <v>1</v>
      </c>
      <c r="D7" s="9" t="s">
        <v>40</v>
      </c>
      <c r="E7" s="9">
        <v>210</v>
      </c>
      <c r="F7" s="9">
        <v>210</v>
      </c>
    </row>
    <row r="8" spans="1:6" x14ac:dyDescent="0.25">
      <c r="A8" s="9">
        <v>4</v>
      </c>
      <c r="B8" s="10" t="s">
        <v>14</v>
      </c>
      <c r="C8" s="9">
        <v>1</v>
      </c>
      <c r="D8" s="9" t="s">
        <v>40</v>
      </c>
      <c r="E8" s="9">
        <v>140</v>
      </c>
      <c r="F8" s="9">
        <v>140</v>
      </c>
    </row>
    <row r="9" spans="1:6" x14ac:dyDescent="0.25">
      <c r="A9" s="9">
        <v>5</v>
      </c>
      <c r="B9" s="10" t="s">
        <v>13</v>
      </c>
      <c r="C9" s="9">
        <v>2</v>
      </c>
      <c r="D9" s="9" t="s">
        <v>40</v>
      </c>
      <c r="E9" s="9">
        <v>600</v>
      </c>
      <c r="F9" s="9">
        <v>1200</v>
      </c>
    </row>
    <row r="10" spans="1:6" x14ac:dyDescent="0.25">
      <c r="A10" s="9">
        <v>6</v>
      </c>
      <c r="B10" s="10" t="s">
        <v>15</v>
      </c>
      <c r="C10" s="9">
        <v>2</v>
      </c>
      <c r="D10" s="9" t="s">
        <v>40</v>
      </c>
      <c r="E10" s="9">
        <v>120</v>
      </c>
      <c r="F10" s="9">
        <v>240</v>
      </c>
    </row>
    <row r="11" spans="1:6" x14ac:dyDescent="0.25">
      <c r="A11" s="9">
        <v>7</v>
      </c>
      <c r="B11" s="10" t="s">
        <v>16</v>
      </c>
      <c r="C11" s="9">
        <v>2</v>
      </c>
      <c r="D11" s="9" t="s">
        <v>40</v>
      </c>
      <c r="E11" s="9">
        <v>100</v>
      </c>
      <c r="F11" s="9">
        <v>200</v>
      </c>
    </row>
    <row r="12" spans="1:6" x14ac:dyDescent="0.25">
      <c r="A12" s="9">
        <v>8</v>
      </c>
      <c r="B12" s="10" t="s">
        <v>17</v>
      </c>
      <c r="C12" s="9">
        <v>2</v>
      </c>
      <c r="D12" s="9" t="s">
        <v>40</v>
      </c>
      <c r="E12" s="9">
        <v>180</v>
      </c>
      <c r="F12" s="9">
        <v>360</v>
      </c>
    </row>
    <row r="13" spans="1:6" x14ac:dyDescent="0.25">
      <c r="A13" s="9">
        <v>9</v>
      </c>
      <c r="B13" s="10" t="s">
        <v>18</v>
      </c>
      <c r="C13" s="9">
        <v>2</v>
      </c>
      <c r="D13" s="9" t="s">
        <v>40</v>
      </c>
      <c r="E13" s="9">
        <v>80</v>
      </c>
      <c r="F13" s="9">
        <v>160</v>
      </c>
    </row>
    <row r="14" spans="1:6" x14ac:dyDescent="0.25">
      <c r="A14" s="9">
        <v>10</v>
      </c>
      <c r="B14" s="10" t="s">
        <v>19</v>
      </c>
      <c r="C14" s="9">
        <v>2</v>
      </c>
      <c r="D14" s="9" t="s">
        <v>40</v>
      </c>
      <c r="E14" s="9">
        <v>70</v>
      </c>
      <c r="F14" s="9">
        <v>140</v>
      </c>
    </row>
    <row r="15" spans="1:6" x14ac:dyDescent="0.25">
      <c r="A15" s="9">
        <v>11</v>
      </c>
      <c r="B15" s="10" t="s">
        <v>20</v>
      </c>
      <c r="C15" s="9">
        <v>1</v>
      </c>
      <c r="D15" s="9" t="s">
        <v>40</v>
      </c>
      <c r="E15" s="9">
        <v>240</v>
      </c>
      <c r="F15" s="9">
        <v>240</v>
      </c>
    </row>
    <row r="16" spans="1:6" x14ac:dyDescent="0.25">
      <c r="A16" s="9">
        <v>12</v>
      </c>
      <c r="B16" s="10" t="s">
        <v>21</v>
      </c>
      <c r="C16" s="9">
        <v>1</v>
      </c>
      <c r="D16" s="9" t="s">
        <v>40</v>
      </c>
      <c r="E16" s="9">
        <v>350</v>
      </c>
      <c r="F16" s="9">
        <v>350</v>
      </c>
    </row>
    <row r="17" spans="1:6" ht="36" x14ac:dyDescent="0.25">
      <c r="A17" s="9">
        <v>13</v>
      </c>
      <c r="B17" s="10" t="s">
        <v>22</v>
      </c>
      <c r="C17" s="9">
        <v>1</v>
      </c>
      <c r="D17" s="9" t="s">
        <v>40</v>
      </c>
      <c r="E17" s="9">
        <v>100</v>
      </c>
      <c r="F17" s="9">
        <v>100</v>
      </c>
    </row>
    <row r="18" spans="1:6" x14ac:dyDescent="0.25">
      <c r="A18" s="9">
        <v>14</v>
      </c>
      <c r="B18" s="10" t="s">
        <v>23</v>
      </c>
      <c r="C18" s="9">
        <v>1</v>
      </c>
      <c r="D18" s="9" t="s">
        <v>40</v>
      </c>
      <c r="E18" s="9">
        <v>350</v>
      </c>
      <c r="F18" s="9">
        <v>350</v>
      </c>
    </row>
    <row r="19" spans="1:6" x14ac:dyDescent="0.25">
      <c r="A19" s="9">
        <v>15</v>
      </c>
      <c r="B19" s="10" t="s">
        <v>24</v>
      </c>
      <c r="C19" s="9">
        <v>1</v>
      </c>
      <c r="D19" s="9" t="s">
        <v>40</v>
      </c>
      <c r="E19" s="9">
        <v>210</v>
      </c>
      <c r="F19" s="9">
        <v>210</v>
      </c>
    </row>
    <row r="20" spans="1:6" x14ac:dyDescent="0.25">
      <c r="A20" s="9">
        <v>16</v>
      </c>
      <c r="B20" s="10" t="s">
        <v>25</v>
      </c>
      <c r="C20" s="9">
        <v>2</v>
      </c>
      <c r="D20" s="9" t="s">
        <v>40</v>
      </c>
      <c r="E20" s="9">
        <v>270</v>
      </c>
      <c r="F20" s="9">
        <v>540</v>
      </c>
    </row>
    <row r="21" spans="1:6" x14ac:dyDescent="0.25">
      <c r="A21" s="9">
        <v>17</v>
      </c>
      <c r="B21" s="10" t="s">
        <v>26</v>
      </c>
      <c r="C21" s="9">
        <v>2</v>
      </c>
      <c r="D21" s="9" t="s">
        <v>40</v>
      </c>
      <c r="E21" s="9">
        <v>200</v>
      </c>
      <c r="F21" s="9">
        <v>400</v>
      </c>
    </row>
    <row r="22" spans="1:6" x14ac:dyDescent="0.25">
      <c r="A22" s="9">
        <v>18</v>
      </c>
      <c r="B22" s="10" t="s">
        <v>27</v>
      </c>
      <c r="C22" s="9">
        <v>1</v>
      </c>
      <c r="D22" s="9" t="s">
        <v>40</v>
      </c>
      <c r="E22" s="9">
        <v>120</v>
      </c>
      <c r="F22" s="9">
        <v>120</v>
      </c>
    </row>
    <row r="23" spans="1:6" x14ac:dyDescent="0.25">
      <c r="A23" s="9">
        <v>19</v>
      </c>
      <c r="B23" s="10" t="s">
        <v>28</v>
      </c>
      <c r="C23" s="9">
        <v>1</v>
      </c>
      <c r="D23" s="9" t="s">
        <v>40</v>
      </c>
      <c r="E23" s="9">
        <v>130</v>
      </c>
      <c r="F23" s="9">
        <v>130</v>
      </c>
    </row>
    <row r="24" spans="1:6" x14ac:dyDescent="0.25">
      <c r="A24" s="9">
        <v>20</v>
      </c>
      <c r="B24" s="10" t="s">
        <v>29</v>
      </c>
      <c r="C24" s="9">
        <v>2</v>
      </c>
      <c r="D24" s="9" t="s">
        <v>40</v>
      </c>
      <c r="E24" s="9">
        <v>110</v>
      </c>
      <c r="F24" s="9">
        <v>220</v>
      </c>
    </row>
    <row r="25" spans="1:6" x14ac:dyDescent="0.25">
      <c r="A25" s="11" t="s">
        <v>31</v>
      </c>
      <c r="B25" s="12"/>
      <c r="C25" s="12"/>
      <c r="D25" s="12"/>
      <c r="E25" s="12"/>
      <c r="F25" s="13"/>
    </row>
    <row r="26" spans="1:6" ht="36" x14ac:dyDescent="0.25">
      <c r="A26" s="9">
        <v>21</v>
      </c>
      <c r="B26" s="10" t="s">
        <v>32</v>
      </c>
      <c r="C26" s="9">
        <v>1</v>
      </c>
      <c r="D26" s="9" t="s">
        <v>40</v>
      </c>
      <c r="E26" s="9">
        <v>6000</v>
      </c>
      <c r="F26" s="9">
        <v>6000</v>
      </c>
    </row>
    <row r="27" spans="1:6" x14ac:dyDescent="0.25">
      <c r="A27" s="9">
        <v>22</v>
      </c>
      <c r="B27" s="10" t="s">
        <v>33</v>
      </c>
      <c r="C27" s="9">
        <v>1</v>
      </c>
      <c r="D27" s="9" t="s">
        <v>40</v>
      </c>
      <c r="E27" s="9">
        <v>400</v>
      </c>
      <c r="F27" s="9">
        <v>400</v>
      </c>
    </row>
    <row r="28" spans="1:6" ht="36" x14ac:dyDescent="0.25">
      <c r="A28" s="9">
        <v>23</v>
      </c>
      <c r="B28" s="10" t="s">
        <v>34</v>
      </c>
      <c r="C28" s="9">
        <v>5</v>
      </c>
      <c r="D28" s="9" t="s">
        <v>40</v>
      </c>
      <c r="E28" s="9">
        <v>218</v>
      </c>
      <c r="F28" s="9">
        <v>1090</v>
      </c>
    </row>
    <row r="29" spans="1:6" ht="36" x14ac:dyDescent="0.25">
      <c r="A29" s="9">
        <v>24</v>
      </c>
      <c r="B29" s="10" t="s">
        <v>35</v>
      </c>
      <c r="C29" s="9">
        <v>1</v>
      </c>
      <c r="D29" s="9" t="s">
        <v>40</v>
      </c>
      <c r="E29" s="9">
        <v>720</v>
      </c>
      <c r="F29" s="9">
        <v>720</v>
      </c>
    </row>
    <row r="30" spans="1:6" x14ac:dyDescent="0.25">
      <c r="A30" s="9">
        <v>25</v>
      </c>
      <c r="B30" s="10" t="s">
        <v>36</v>
      </c>
      <c r="C30" s="9">
        <v>1</v>
      </c>
      <c r="D30" s="9" t="s">
        <v>40</v>
      </c>
      <c r="E30" s="9">
        <v>370</v>
      </c>
      <c r="F30" s="9">
        <v>370</v>
      </c>
    </row>
    <row r="31" spans="1:6" x14ac:dyDescent="0.25">
      <c r="A31" s="9"/>
      <c r="B31" s="7"/>
      <c r="C31" s="9"/>
      <c r="D31" s="9"/>
      <c r="E31" s="9"/>
      <c r="F31" s="9">
        <f>SUM(F26:F30)</f>
        <v>8580</v>
      </c>
    </row>
    <row r="32" spans="1:6" ht="72" x14ac:dyDescent="0.25">
      <c r="A32" s="9">
        <v>26</v>
      </c>
      <c r="B32" s="10" t="s">
        <v>38</v>
      </c>
      <c r="C32" s="9">
        <v>2</v>
      </c>
      <c r="D32" s="9" t="s">
        <v>37</v>
      </c>
      <c r="E32" s="9">
        <v>13000</v>
      </c>
      <c r="F32" s="9">
        <v>312000</v>
      </c>
    </row>
    <row r="33" spans="1:6" ht="54" x14ac:dyDescent="0.25">
      <c r="A33" s="9">
        <v>27</v>
      </c>
      <c r="B33" s="10" t="s">
        <v>39</v>
      </c>
      <c r="C33" s="9">
        <v>16</v>
      </c>
      <c r="D33" s="9" t="s">
        <v>37</v>
      </c>
      <c r="E33" s="9">
        <v>500</v>
      </c>
      <c r="F33" s="9">
        <v>96000</v>
      </c>
    </row>
    <row r="34" spans="1:6" x14ac:dyDescent="0.25">
      <c r="A34" s="15" t="s">
        <v>6</v>
      </c>
      <c r="B34" s="15"/>
      <c r="C34" s="15"/>
      <c r="D34" s="15"/>
      <c r="E34" s="16"/>
      <c r="F34" s="9">
        <v>427000</v>
      </c>
    </row>
    <row r="35" spans="1:6" x14ac:dyDescent="0.25">
      <c r="A35" s="15" t="s">
        <v>8</v>
      </c>
      <c r="B35" s="15"/>
      <c r="C35" s="15"/>
      <c r="D35" s="15"/>
      <c r="E35" s="16"/>
      <c r="F35" s="9">
        <f>F36-F34</f>
        <v>42700.000000000058</v>
      </c>
    </row>
    <row r="36" spans="1:6" x14ac:dyDescent="0.25">
      <c r="A36" s="17" t="s">
        <v>5</v>
      </c>
      <c r="B36" s="17"/>
      <c r="C36" s="17"/>
      <c r="D36" s="17"/>
      <c r="E36" s="17"/>
      <c r="F36" s="2">
        <f>F34*1.1</f>
        <v>469700.00000000006</v>
      </c>
    </row>
  </sheetData>
  <mergeCells count="6">
    <mergeCell ref="A2:F2"/>
    <mergeCell ref="A36:E36"/>
    <mergeCell ref="A34:E34"/>
    <mergeCell ref="A35:E35"/>
    <mergeCell ref="A25:F25"/>
    <mergeCell ref="A4:F4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 проєкту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2021-06-17T10:53:24Z</dcterms:modified>
</cp:coreProperties>
</file>