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730" windowHeight="9600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  <c r="F13" i="1" l="1"/>
  <c r="F15" i="1" s="1"/>
  <c r="F14" i="1" l="1"/>
</calcChain>
</file>

<file path=xl/sharedStrings.xml><?xml version="1.0" encoding="utf-8"?>
<sst xmlns="http://schemas.openxmlformats.org/spreadsheetml/2006/main" count="14" uniqueCount="14">
  <si>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</si>
  <si>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</si>
  <si>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</si>
  <si>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</si>
  <si>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</si>
  <si>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</si>
  <si>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</si>
  <si>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</si>
  <si>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Стежка до знань (СЗШ №97, НВК №106, ДНЗ №331, ДНЗ №404)</t>
  </si>
  <si>
    <t>Демонтаж покриття, планування території,  встановлення бортового каменю на бетон, підготовка основи (щебень, пісок, гідроізоляція),  улаштування покриття товщиною 5 см з гарячою асфальтобетонною сумішшю, ущільнення</t>
  </si>
  <si>
    <t>м2</t>
  </si>
  <si>
    <t>Асфальт, марка В-10</t>
  </si>
  <si>
    <t>Непередбачені витрати (20%):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</si>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</sst>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85" zoomScaleNormal="85" workbookViewId="0">
      <selection sqref="A1:F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9.140625" style="1" customWidth="1"/>
    <col min="7" max="16384" width="9.140625" style="1"/>
  </cols>
  <sheetData>
    <row r="1" spans="1:6" x14ac:dyDescent="0.25">
      <c r="A1" s="13" t="s">
        <v>8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74.25" customHeight="1" x14ac:dyDescent="0.25">
      <c r="A3" s="4">
        <v>1</v>
      </c>
      <c r="B3" s="22" t="s">
        <v>9</v>
      </c>
      <c r="C3" s="4">
        <v>355</v>
      </c>
      <c r="D3" s="4" t="s">
        <v>10</v>
      </c>
      <c r="E3" s="4">
        <v>765.6</v>
      </c>
      <c r="F3" s="8">
        <f t="shared" ref="F3:F12" si="0">C3*E3</f>
        <v>271788</v>
      </c>
    </row>
    <row r="4" spans="1:6" x14ac:dyDescent="0.25">
      <c r="A4" s="4">
        <v>2</v>
      </c>
      <c r="B4" s="7" t="s">
        <v>11</v>
      </c>
      <c r="C4" s="4">
        <v>43</v>
      </c>
      <c r="D4" s="4" t="s">
        <v>13</v>
      </c>
      <c r="E4" s="4">
        <v>2400</v>
      </c>
      <c r="F4" s="8">
        <f t="shared" si="0"/>
        <v>103200</v>
      </c>
    </row>
    <row r="5" spans="1:6" x14ac:dyDescent="0.25">
      <c r="A5" s="4">
        <v>3</v>
      </c>
      <c r="B5" s="7"/>
      <c r="C5" s="4"/>
      <c r="D5" s="4"/>
      <c r="E5" s="4"/>
      <c r="F5" s="8">
        <f t="shared" si="0"/>
        <v>0</v>
      </c>
    </row>
    <row r="6" spans="1:6" x14ac:dyDescent="0.25">
      <c r="A6" s="4">
        <v>4</v>
      </c>
      <c r="B6" s="7"/>
      <c r="C6" s="4"/>
      <c r="D6" s="4"/>
      <c r="E6" s="4"/>
      <c r="F6" s="8">
        <f t="shared" si="0"/>
        <v>0</v>
      </c>
    </row>
    <row r="7" spans="1:6" x14ac:dyDescent="0.25">
      <c r="A7" s="4">
        <v>5</v>
      </c>
      <c r="B7" s="4"/>
      <c r="C7" s="4"/>
      <c r="D7" s="4"/>
      <c r="E7" s="4"/>
      <c r="F7" s="8">
        <f t="shared" si="0"/>
        <v>0</v>
      </c>
    </row>
    <row r="8" spans="1:6" x14ac:dyDescent="0.25">
      <c r="A8" s="4">
        <v>6</v>
      </c>
      <c r="B8" s="4"/>
      <c r="C8" s="4"/>
      <c r="D8" s="4"/>
      <c r="E8" s="4"/>
      <c r="F8" s="8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8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8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8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8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8">
        <f>SUM(F3:F12)</f>
        <v>374988</v>
      </c>
    </row>
    <row r="14" spans="1:6" ht="19.5" customHeight="1" x14ac:dyDescent="0.25">
      <c r="A14" s="19" t="s">
        <v>12</v>
      </c>
      <c r="B14" s="20"/>
      <c r="C14" s="20"/>
      <c r="D14" s="20"/>
      <c r="E14" s="21"/>
      <c r="F14" s="8">
        <f>F15-F13</f>
        <v>44998.560000000056</v>
      </c>
    </row>
    <row r="15" spans="1:6" x14ac:dyDescent="0.25">
      <c r="A15" s="10" t="s">
        <v>5</v>
      </c>
      <c r="B15" s="11"/>
      <c r="C15" s="11"/>
      <c r="D15" s="11"/>
      <c r="E15" s="12"/>
      <c r="F15" s="9">
        <f>F13*1.12</f>
        <v>419986.56000000006</v>
      </c>
    </row>
    <row r="16" spans="1:6" x14ac:dyDescent="0.25">
      <c r="A16" s="5"/>
      <c r="B16" s="6"/>
      <c r="C16" s="6"/>
      <c r="D16" s="6"/>
      <c r="E16" s="6"/>
      <c r="F16" s="5"/>
    </row>
    <row r="17" spans="1:6" x14ac:dyDescent="0.25">
      <c r="A17" s="5"/>
      <c r="B17" s="6"/>
      <c r="C17" s="6"/>
      <c r="D17" s="6"/>
      <c r="E17" s="6"/>
      <c r="F17" s="5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STEPAN</cp:lastModifiedBy>
  <cp:lastPrinted>2021-06-03T09:19:49Z</cp:lastPrinted>
  <dcterms:created xsi:type="dcterms:W3CDTF">2016-09-21T11:18:44Z</dcterms:created>
  <dcterms:modified xsi:type="dcterms:W3CDTF">2021-06-11T18:42:57Z</dcterms:modified>
</cp:coreProperties>
</file>