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-105" yWindow="-105" windowWidth="22320" windowHeight="1317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3" i="1"/>
  <c r="F4" i="1"/>
  <c r="F5" i="1"/>
  <c r="F6" i="1"/>
  <c r="F7" i="1"/>
  <c r="F8" i="1"/>
  <c r="F9" i="1"/>
  <c r="F10" i="1"/>
  <c r="F11" i="1"/>
  <c r="F15" i="1" l="1"/>
  <c r="F17" i="1" s="1"/>
  <c r="F16" i="1" s="1"/>
</calcChain>
</file>

<file path=xl/sharedStrings.xml><?xml version="1.0" encoding="utf-8"?>
<sst xmlns="http://schemas.openxmlformats.org/spreadsheetml/2006/main" count="34" uniqueCount="23">
  <si>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</si>
  <si>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</si>
  <si>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</si>
  <si>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</si>
  <si>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</si>
  <si>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</si>
  <si>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</si>
  <si>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</si>
  <si>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</si>
  <si>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</si>
  <si>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Інтерактивна панель INTECH TS-65 LED</t>
  </si>
  <si>
    <t>Відеокамера Sony FDR-AX53 Black</t>
  </si>
  <si>
    <t>Комп'ютер Everest Home 4070</t>
  </si>
  <si>
    <t>Ноутбук Asus VivoBook S S533EQ-BN147 (90NB0SE3-M02480) Indie Black</t>
  </si>
  <si>
    <t>Ноутбук Asus ROG Strix G15 G512LI-HN058 (90NR0381-M01630) Black</t>
  </si>
  <si>
    <t>Акустика Presonus Eris E3.5</t>
  </si>
  <si>
    <t>Фотоапарат Canon EOS M50 Kit 15-45 IS STM Black</t>
  </si>
  <si>
    <t>Мікрофон Sony ECM-CG60</t>
  </si>
  <si>
    <t>Зовнішний жорсткий диск Seagate One Touch 5 TB STKC5000403 2.5 USB 3.2</t>
  </si>
  <si>
    <t>Зарядное устройство Sony BC-QM1</t>
  </si>
  <si>
    <t>Акумулятор Sony NP-FV100A</t>
  </si>
  <si>
    <t>ОС Windows 10 Домашня 32/64-bit Український на 1ПК (версія коробочки, носій USB 3.0)</t>
  </si>
  <si>
    <t>Діджитал-простір в музичній школі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</si>
</sst>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="70" zoomScaleNormal="70" workbookViewId="0">
      <selection activeCell="C7" sqref="C7"/>
    </sheetView>
  </sheetViews>
  <sheetFormatPr defaultColWidth="9.140625" defaultRowHeight="18" x14ac:dyDescent="0.25"/>
  <cols>
    <col min="1" max="1" width="5.85546875" style="1" customWidth="1"/>
    <col min="2" max="2" width="123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22" t="s">
        <v>22</v>
      </c>
      <c r="B1" s="11"/>
      <c r="C1" s="11"/>
      <c r="D1" s="11"/>
      <c r="E1" s="11"/>
      <c r="F1" s="12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9">
        <v>1</v>
      </c>
      <c r="B3" s="10" t="s">
        <v>10</v>
      </c>
      <c r="C3" s="4">
        <v>2</v>
      </c>
      <c r="D3" s="4" t="s">
        <v>9</v>
      </c>
      <c r="E3" s="4">
        <v>84150</v>
      </c>
      <c r="F3" s="4">
        <f>C3*E3</f>
        <v>168300</v>
      </c>
    </row>
    <row r="4" spans="1:6" x14ac:dyDescent="0.25">
      <c r="A4" s="9">
        <v>2</v>
      </c>
      <c r="B4" s="10" t="s">
        <v>11</v>
      </c>
      <c r="C4" s="4">
        <v>1</v>
      </c>
      <c r="D4" s="4" t="s">
        <v>9</v>
      </c>
      <c r="E4" s="4">
        <v>29999</v>
      </c>
      <c r="F4" s="4">
        <f t="shared" ref="F4:F11" si="0">C4*E4</f>
        <v>29999</v>
      </c>
    </row>
    <row r="5" spans="1:6" x14ac:dyDescent="0.25">
      <c r="A5" s="9">
        <v>3</v>
      </c>
      <c r="B5" s="10" t="s">
        <v>12</v>
      </c>
      <c r="C5" s="4">
        <v>3</v>
      </c>
      <c r="D5" s="4" t="s">
        <v>9</v>
      </c>
      <c r="E5" s="4">
        <v>22999</v>
      </c>
      <c r="F5" s="4">
        <f t="shared" si="0"/>
        <v>68997</v>
      </c>
    </row>
    <row r="6" spans="1:6" x14ac:dyDescent="0.25">
      <c r="A6" s="9">
        <v>4</v>
      </c>
      <c r="B6" s="10" t="s">
        <v>13</v>
      </c>
      <c r="C6" s="4">
        <v>3</v>
      </c>
      <c r="D6" s="4" t="s">
        <v>9</v>
      </c>
      <c r="E6" s="4">
        <v>28599</v>
      </c>
      <c r="F6" s="4">
        <f t="shared" si="0"/>
        <v>85797</v>
      </c>
    </row>
    <row r="7" spans="1:6" x14ac:dyDescent="0.25">
      <c r="A7" s="9">
        <v>5</v>
      </c>
      <c r="B7" s="10" t="s">
        <v>18</v>
      </c>
      <c r="C7" s="4">
        <v>2</v>
      </c>
      <c r="D7" s="4" t="s">
        <v>9</v>
      </c>
      <c r="E7" s="4">
        <v>5629</v>
      </c>
      <c r="F7" s="4">
        <f t="shared" si="0"/>
        <v>11258</v>
      </c>
    </row>
    <row r="8" spans="1:6" x14ac:dyDescent="0.25">
      <c r="A8" s="9">
        <v>6</v>
      </c>
      <c r="B8" s="10" t="s">
        <v>21</v>
      </c>
      <c r="C8" s="4">
        <v>8</v>
      </c>
      <c r="D8" s="4" t="s">
        <v>9</v>
      </c>
      <c r="E8" s="4">
        <v>4628</v>
      </c>
      <c r="F8" s="4">
        <f t="shared" si="0"/>
        <v>37024</v>
      </c>
    </row>
    <row r="9" spans="1:6" x14ac:dyDescent="0.25">
      <c r="A9" s="9">
        <v>7</v>
      </c>
      <c r="B9" s="10" t="s">
        <v>14</v>
      </c>
      <c r="C9" s="4">
        <v>2</v>
      </c>
      <c r="D9" s="4" t="s">
        <v>9</v>
      </c>
      <c r="E9" s="4">
        <v>28999</v>
      </c>
      <c r="F9" s="4">
        <f t="shared" si="0"/>
        <v>57998</v>
      </c>
    </row>
    <row r="10" spans="1:6" x14ac:dyDescent="0.25">
      <c r="A10" s="9">
        <v>8</v>
      </c>
      <c r="B10" s="10" t="s">
        <v>15</v>
      </c>
      <c r="C10" s="4">
        <v>5</v>
      </c>
      <c r="D10" s="4" t="s">
        <v>9</v>
      </c>
      <c r="E10" s="4">
        <v>3973</v>
      </c>
      <c r="F10" s="4">
        <f t="shared" si="0"/>
        <v>19865</v>
      </c>
    </row>
    <row r="11" spans="1:6" x14ac:dyDescent="0.25">
      <c r="A11" s="9">
        <v>9</v>
      </c>
      <c r="B11" s="10" t="s">
        <v>16</v>
      </c>
      <c r="C11" s="4">
        <v>1</v>
      </c>
      <c r="D11" s="4" t="s">
        <v>9</v>
      </c>
      <c r="E11" s="4">
        <v>23999</v>
      </c>
      <c r="F11" s="4">
        <f t="shared" si="0"/>
        <v>23999</v>
      </c>
    </row>
    <row r="12" spans="1:6" x14ac:dyDescent="0.25">
      <c r="A12" s="9">
        <v>10</v>
      </c>
      <c r="B12" s="10" t="s">
        <v>17</v>
      </c>
      <c r="C12" s="4">
        <v>1</v>
      </c>
      <c r="D12" s="4" t="s">
        <v>9</v>
      </c>
      <c r="E12" s="4">
        <v>8999</v>
      </c>
      <c r="F12" s="4">
        <f t="shared" ref="F12:F14" si="1">C12*E12</f>
        <v>8999</v>
      </c>
    </row>
    <row r="13" spans="1:6" x14ac:dyDescent="0.25">
      <c r="A13" s="9">
        <v>11</v>
      </c>
      <c r="B13" s="10" t="s">
        <v>20</v>
      </c>
      <c r="C13" s="4">
        <v>1</v>
      </c>
      <c r="D13" s="4" t="s">
        <v>9</v>
      </c>
      <c r="E13" s="4">
        <v>5071</v>
      </c>
      <c r="F13" s="4">
        <f t="shared" si="1"/>
        <v>5071</v>
      </c>
    </row>
    <row r="14" spans="1:6" x14ac:dyDescent="0.25">
      <c r="A14" s="9">
        <v>12</v>
      </c>
      <c r="B14" s="10" t="s">
        <v>19</v>
      </c>
      <c r="C14" s="4">
        <v>1</v>
      </c>
      <c r="D14" s="4" t="s">
        <v>9</v>
      </c>
      <c r="E14" s="4">
        <v>3399</v>
      </c>
      <c r="F14" s="4">
        <f t="shared" si="1"/>
        <v>3399</v>
      </c>
    </row>
    <row r="15" spans="1:6" x14ac:dyDescent="0.25">
      <c r="A15" s="13" t="s">
        <v>6</v>
      </c>
      <c r="B15" s="14"/>
      <c r="C15" s="14"/>
      <c r="D15" s="14"/>
      <c r="E15" s="15"/>
      <c r="F15" s="5">
        <f>SUM(F3:F14)</f>
        <v>520706</v>
      </c>
    </row>
    <row r="16" spans="1:6" ht="19.5" customHeight="1" x14ac:dyDescent="0.25">
      <c r="A16" s="16" t="s">
        <v>8</v>
      </c>
      <c r="B16" s="17"/>
      <c r="C16" s="17"/>
      <c r="D16" s="17"/>
      <c r="E16" s="18"/>
      <c r="F16" s="5">
        <f>F17-F15</f>
        <v>52070.600000000093</v>
      </c>
    </row>
    <row r="17" spans="1:6" x14ac:dyDescent="0.25">
      <c r="A17" s="19" t="s">
        <v>5</v>
      </c>
      <c r="B17" s="20"/>
      <c r="C17" s="20"/>
      <c r="D17" s="20"/>
      <c r="E17" s="21"/>
      <c r="F17" s="6">
        <f>F15*1.1</f>
        <v>572776.60000000009</v>
      </c>
    </row>
    <row r="18" spans="1:6" ht="16.899999999999999" x14ac:dyDescent="0.25">
      <c r="A18" s="7"/>
      <c r="B18" s="8"/>
      <c r="C18" s="8"/>
      <c r="D18" s="8"/>
      <c r="E18" s="8"/>
      <c r="F18" s="7"/>
    </row>
    <row r="19" spans="1:6" ht="16.899999999999999" x14ac:dyDescent="0.25">
      <c r="A19" s="7"/>
      <c r="B19" s="8"/>
      <c r="C19" s="8"/>
      <c r="D19" s="8"/>
      <c r="E19" s="8"/>
      <c r="F19" s="7"/>
    </row>
  </sheetData>
  <mergeCells count="4">
    <mergeCell ref="A17:E17"/>
    <mergeCell ref="A1:F1"/>
    <mergeCell ref="A15:E15"/>
    <mergeCell ref="A16:E1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MS6-D</cp:lastModifiedBy>
  <cp:lastPrinted>2021-04-22T12:47:06Z</cp:lastPrinted>
  <dcterms:created xsi:type="dcterms:W3CDTF">2016-09-21T11:18:44Z</dcterms:created>
  <dcterms:modified xsi:type="dcterms:W3CDTF">2021-06-11T14:40:09Z</dcterms:modified>
</cp:coreProperties>
</file>