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doc showtechnical\РАБОТА\Новая папка (2)\Громадский проект\проект школа №8\Талановитим учням - сучасне звучання улюблених музичних інструменті\"/>
    </mc:Choice>
  </mc:AlternateContent>
  <xr:revisionPtr revIDLastSave="0" documentId="13_ncr:1_{628821B0-E50E-465D-A976-0FA2323C6A0B}" xr6:coauthVersionLast="45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Бюджет проєкту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18" i="1" l="1"/>
  <c r="F17" i="1"/>
  <c r="F16" i="1"/>
  <c r="F15" i="1"/>
  <c r="F14" i="1"/>
  <c r="F13" i="1"/>
  <c r="F3" i="1" l="1"/>
  <c r="F4" i="1"/>
  <c r="F5" i="1"/>
  <c r="F6" i="1"/>
  <c r="F7" i="1"/>
  <c r="F8" i="1"/>
  <c r="F9" i="1"/>
  <c r="F10" i="1"/>
  <c r="F11" i="1"/>
  <c r="F12" i="1"/>
  <c r="F21" i="1" l="1"/>
  <c r="F20" i="1" s="1"/>
</calcChain>
</file>

<file path=xl/sharedStrings.xml><?xml version="1.0" encoding="utf-8"?>
<sst xmlns="http://schemas.openxmlformats.org/spreadsheetml/2006/main" count="42" uniqueCount="27">
  <si>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</si>
  <si>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</si>
  <si>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</si>
  <si>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</si>
  <si>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</si>
  <si>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</si>
  <si>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</si>
  <si>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</si>
  <si>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</si>
  <si>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Талановитим учням - сучасне звучання улюблених музичних інструментів</t>
  </si>
  <si>
    <t>STENTOR 1018G STUDENT STANDARD 1/8</t>
  </si>
  <si>
    <t>STENTOR 1400/F STUDENT I VIOLIN OUTFIT 1/4</t>
  </si>
  <si>
    <t>STENTOR 1400/E STUDENT I VIOLIN OUTFIT 1/2</t>
  </si>
  <si>
    <t>STENTOR 1400/C STUDENT I VIOLIN OUTFIT 3/4</t>
  </si>
  <si>
    <t>MAXTONE TV1/8PB</t>
  </si>
  <si>
    <t>MAXTONE TV1/4PB</t>
  </si>
  <si>
    <t>MAXTONE TV1/2PB</t>
  </si>
  <si>
    <t>MAXTONE TV3/4PB</t>
  </si>
  <si>
    <t>YAMAHA YAS-280</t>
  </si>
  <si>
    <t>MAXTONE TFC53S</t>
  </si>
  <si>
    <t>YAMAHA C40</t>
  </si>
  <si>
    <t>PEAVEY Vypyr VIP 2 Guitar Modeling Amp</t>
  </si>
  <si>
    <t>Чехол для гітари ROCKBAG RB20518 B/PLUS Student Line Plus - Classical Guitar Gig Bag</t>
  </si>
  <si>
    <t>Beyerdynamic DT 990 Edition 32 ohms</t>
  </si>
  <si>
    <t>YAMAHA Clavinova CVP-701 (Black)</t>
  </si>
  <si>
    <t>MAXTONE OSC2021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</si>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</sst>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4"/>
      <color theme="1"/>
      <name val="Times New Roman"/>
      <family val="1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zoomScale="120" zoomScaleNormal="120" workbookViewId="0">
      <selection activeCell="F20" sqref="F20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0" t="s">
        <v>9</v>
      </c>
      <c r="B1" s="11"/>
      <c r="C1" s="11"/>
      <c r="D1" s="11"/>
      <c r="E1" s="11"/>
      <c r="F1" s="12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.75" x14ac:dyDescent="0.25">
      <c r="A3" s="4">
        <v>1</v>
      </c>
      <c r="B3" s="19" t="s">
        <v>10</v>
      </c>
      <c r="C3" s="21">
        <v>2</v>
      </c>
      <c r="D3" s="21" t="s">
        <v>26</v>
      </c>
      <c r="E3" s="21">
        <v>3303</v>
      </c>
      <c r="F3" s="4">
        <f>C3*E3</f>
        <v>6606</v>
      </c>
    </row>
    <row r="4" spans="1:6" ht="18.75" x14ac:dyDescent="0.25">
      <c r="A4" s="4">
        <v>2</v>
      </c>
      <c r="B4" s="19" t="s">
        <v>11</v>
      </c>
      <c r="C4" s="21">
        <v>3</v>
      </c>
      <c r="D4" s="21" t="s">
        <v>26</v>
      </c>
      <c r="E4" s="21">
        <v>3916</v>
      </c>
      <c r="F4" s="4">
        <f t="shared" ref="F4:F12" si="0">C4*E4</f>
        <v>11748</v>
      </c>
    </row>
    <row r="5" spans="1:6" ht="18.75" x14ac:dyDescent="0.25">
      <c r="A5" s="4">
        <v>3</v>
      </c>
      <c r="B5" s="19" t="s">
        <v>12</v>
      </c>
      <c r="C5" s="21">
        <v>2</v>
      </c>
      <c r="D5" s="21" t="s">
        <v>26</v>
      </c>
      <c r="E5" s="21">
        <v>3916</v>
      </c>
      <c r="F5" s="4">
        <f t="shared" si="0"/>
        <v>7832</v>
      </c>
    </row>
    <row r="6" spans="1:6" ht="18.75" x14ac:dyDescent="0.25">
      <c r="A6" s="4">
        <v>4</v>
      </c>
      <c r="B6" s="19" t="s">
        <v>13</v>
      </c>
      <c r="C6" s="21">
        <v>1</v>
      </c>
      <c r="D6" s="21" t="s">
        <v>26</v>
      </c>
      <c r="E6" s="21">
        <v>4073</v>
      </c>
      <c r="F6" s="4">
        <f t="shared" si="0"/>
        <v>4073</v>
      </c>
    </row>
    <row r="7" spans="1:6" ht="18.75" x14ac:dyDescent="0.25">
      <c r="A7" s="4">
        <v>5</v>
      </c>
      <c r="B7" s="20" t="s">
        <v>14</v>
      </c>
      <c r="C7" s="21">
        <v>2</v>
      </c>
      <c r="D7" s="21" t="s">
        <v>26</v>
      </c>
      <c r="E7" s="21">
        <v>316</v>
      </c>
      <c r="F7" s="4">
        <f t="shared" si="0"/>
        <v>632</v>
      </c>
    </row>
    <row r="8" spans="1:6" ht="18.75" x14ac:dyDescent="0.25">
      <c r="A8" s="4">
        <v>6</v>
      </c>
      <c r="B8" s="20" t="s">
        <v>15</v>
      </c>
      <c r="C8" s="21">
        <v>2</v>
      </c>
      <c r="D8" s="21" t="s">
        <v>26</v>
      </c>
      <c r="E8" s="21">
        <v>335</v>
      </c>
      <c r="F8" s="4">
        <f t="shared" si="0"/>
        <v>670</v>
      </c>
    </row>
    <row r="9" spans="1:6" ht="18.75" x14ac:dyDescent="0.25">
      <c r="A9" s="4">
        <v>7</v>
      </c>
      <c r="B9" s="20" t="s">
        <v>16</v>
      </c>
      <c r="C9" s="21">
        <v>3</v>
      </c>
      <c r="D9" s="21" t="s">
        <v>26</v>
      </c>
      <c r="E9" s="21">
        <v>335</v>
      </c>
      <c r="F9" s="4">
        <f t="shared" si="0"/>
        <v>1005</v>
      </c>
    </row>
    <row r="10" spans="1:6" ht="18.75" x14ac:dyDescent="0.25">
      <c r="A10" s="4">
        <v>8</v>
      </c>
      <c r="B10" s="20" t="s">
        <v>17</v>
      </c>
      <c r="C10" s="21">
        <v>1</v>
      </c>
      <c r="D10" s="21" t="s">
        <v>26</v>
      </c>
      <c r="E10" s="21">
        <v>354</v>
      </c>
      <c r="F10" s="4">
        <f t="shared" si="0"/>
        <v>354</v>
      </c>
    </row>
    <row r="11" spans="1:6" ht="18.75" x14ac:dyDescent="0.25">
      <c r="A11" s="4">
        <v>9</v>
      </c>
      <c r="B11" s="20" t="s">
        <v>18</v>
      </c>
      <c r="C11" s="21">
        <v>1</v>
      </c>
      <c r="D11" s="21" t="s">
        <v>26</v>
      </c>
      <c r="E11" s="21">
        <v>33567</v>
      </c>
      <c r="F11" s="4">
        <f t="shared" si="0"/>
        <v>33567</v>
      </c>
    </row>
    <row r="12" spans="1:6" ht="18.75" x14ac:dyDescent="0.25">
      <c r="A12" s="4">
        <v>10</v>
      </c>
      <c r="B12" s="20" t="s">
        <v>19</v>
      </c>
      <c r="C12" s="21">
        <v>2</v>
      </c>
      <c r="D12" s="21" t="s">
        <v>26</v>
      </c>
      <c r="E12" s="21">
        <v>5613</v>
      </c>
      <c r="F12" s="4">
        <f t="shared" si="0"/>
        <v>11226</v>
      </c>
    </row>
    <row r="13" spans="1:6" ht="18.75" x14ac:dyDescent="0.25">
      <c r="A13" s="4">
        <v>11</v>
      </c>
      <c r="B13" s="20" t="s">
        <v>20</v>
      </c>
      <c r="C13" s="21">
        <v>1</v>
      </c>
      <c r="D13" s="21" t="s">
        <v>26</v>
      </c>
      <c r="E13" s="21">
        <v>3372</v>
      </c>
      <c r="F13" s="4">
        <f t="shared" ref="F13:F18" si="1">C13*E13</f>
        <v>3372</v>
      </c>
    </row>
    <row r="14" spans="1:6" ht="18.75" x14ac:dyDescent="0.25">
      <c r="A14" s="4">
        <v>12</v>
      </c>
      <c r="B14" s="20" t="s">
        <v>21</v>
      </c>
      <c r="C14" s="21">
        <v>1</v>
      </c>
      <c r="D14" s="21" t="s">
        <v>26</v>
      </c>
      <c r="E14" s="21">
        <v>8031</v>
      </c>
      <c r="F14" s="4">
        <f t="shared" si="1"/>
        <v>8031</v>
      </c>
    </row>
    <row r="15" spans="1:6" ht="37.5" x14ac:dyDescent="0.25">
      <c r="A15" s="4">
        <v>13</v>
      </c>
      <c r="B15" s="19" t="s">
        <v>22</v>
      </c>
      <c r="C15" s="21">
        <v>1</v>
      </c>
      <c r="D15" s="21" t="s">
        <v>26</v>
      </c>
      <c r="E15" s="21">
        <v>734</v>
      </c>
      <c r="F15" s="4">
        <f t="shared" si="1"/>
        <v>734</v>
      </c>
    </row>
    <row r="16" spans="1:6" ht="18.75" x14ac:dyDescent="0.25">
      <c r="A16" s="4">
        <v>14</v>
      </c>
      <c r="B16" s="20" t="s">
        <v>23</v>
      </c>
      <c r="C16" s="21">
        <v>1</v>
      </c>
      <c r="D16" s="21" t="s">
        <v>26</v>
      </c>
      <c r="E16" s="21">
        <v>6840</v>
      </c>
      <c r="F16" s="4">
        <f t="shared" si="1"/>
        <v>6840</v>
      </c>
    </row>
    <row r="17" spans="1:6" ht="18.75" x14ac:dyDescent="0.25">
      <c r="A17" s="4">
        <v>15</v>
      </c>
      <c r="B17" s="20" t="s">
        <v>24</v>
      </c>
      <c r="C17" s="21">
        <v>1</v>
      </c>
      <c r="D17" s="21" t="s">
        <v>26</v>
      </c>
      <c r="E17" s="21">
        <v>80904</v>
      </c>
      <c r="F17" s="4">
        <f t="shared" si="1"/>
        <v>80904</v>
      </c>
    </row>
    <row r="18" spans="1:6" ht="18.75" x14ac:dyDescent="0.25">
      <c r="A18" s="4">
        <v>16</v>
      </c>
      <c r="B18" s="20" t="s">
        <v>25</v>
      </c>
      <c r="C18" s="21">
        <v>1</v>
      </c>
      <c r="D18" s="21" t="s">
        <v>26</v>
      </c>
      <c r="E18" s="21">
        <v>4042</v>
      </c>
      <c r="F18" s="4">
        <f t="shared" si="1"/>
        <v>4042</v>
      </c>
    </row>
    <row r="19" spans="1:6" x14ac:dyDescent="0.25">
      <c r="A19" s="13" t="s">
        <v>6</v>
      </c>
      <c r="B19" s="14"/>
      <c r="C19" s="14"/>
      <c r="D19" s="14"/>
      <c r="E19" s="15"/>
      <c r="F19" s="5">
        <f>SUM(F3:F18)</f>
        <v>181636</v>
      </c>
    </row>
    <row r="20" spans="1:6" ht="19.5" customHeight="1" x14ac:dyDescent="0.25">
      <c r="A20" s="16" t="s">
        <v>8</v>
      </c>
      <c r="B20" s="17"/>
      <c r="C20" s="17"/>
      <c r="D20" s="17"/>
      <c r="E20" s="18"/>
      <c r="F20" s="5">
        <f>F21-F19</f>
        <v>18163.600000000006</v>
      </c>
    </row>
    <row r="21" spans="1:6" x14ac:dyDescent="0.25">
      <c r="A21" s="7" t="s">
        <v>5</v>
      </c>
      <c r="B21" s="8"/>
      <c r="C21" s="8"/>
      <c r="D21" s="8"/>
      <c r="E21" s="9"/>
      <c r="F21" s="6">
        <f>F19*1.1</f>
        <v>199799.6</v>
      </c>
    </row>
  </sheetData>
  <mergeCells count="4">
    <mergeCell ref="A21:E21"/>
    <mergeCell ref="A1:F1"/>
    <mergeCell ref="A19:E19"/>
    <mergeCell ref="A20:E20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Comp</cp:lastModifiedBy>
  <cp:lastPrinted>2021-04-22T12:47:06Z</cp:lastPrinted>
  <dcterms:created xsi:type="dcterms:W3CDTF">2016-09-21T11:18:44Z</dcterms:created>
  <dcterms:modified xsi:type="dcterms:W3CDTF">2021-06-11T14:10:56Z</dcterms:modified>
</cp:coreProperties>
</file>