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Бюджет проєкту" sheetId="1" r:id="rId4"/>
  </sheets>
  <definedNames/>
  <calcPr/>
</workbook>
</file>

<file path=xl/sharedStrings.xml><?xml version="1.0" encoding="utf-8"?>
<sst xmlns="http://schemas.openxmlformats.org/spreadsheetml/2006/main" count="24" uniqueCount="18">
  <si>
    <t>Інтерактивне обладнання навчальному закладу КЗО НВК №61 ЗНЗ I - II ст. ТЕЛ ДМР</t>
  </si>
  <si>
    <t>№ 
п/п</t>
  </si>
  <si>
    <t>Вид матеріалу / послуги</t>
  </si>
  <si>
    <t>Необхідна 
кількість</t>
  </si>
  <si>
    <t>Одиниця виміру</t>
  </si>
  <si>
    <t>Ціна за одиницю, грн</t>
  </si>
  <si>
    <t>Вартість, грн.</t>
  </si>
  <si>
    <t xml:space="preserve">Інтерактивна дошка SMART Board SBM787V </t>
  </si>
  <si>
    <t>шт</t>
  </si>
  <si>
    <t>Проектор InFocus IN116BBST</t>
  </si>
  <si>
    <t>Ноутбук  ACER ASPIRE 3</t>
  </si>
  <si>
    <t>HDMI кабель</t>
  </si>
  <si>
    <t>кріплення для інтерактивної дошки</t>
  </si>
  <si>
    <t>Microsoft Office 2019</t>
  </si>
  <si>
    <t>Microsoft Windows 10 Professional x64</t>
  </si>
  <si>
    <t>Загальна вартість матеріалів/послуг :</t>
  </si>
  <si>
    <t>Непередбачені витрати (не менше 10%):</t>
  </si>
  <si>
    <t>Бюжет проєкту: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</si>
</sst>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rgb="FF000000"/>
      <name val="Calibri"/>
    </font>
    <font>
      <b/>
      <i/>
      <sz val="14.0"/>
      <color rgb="FFFF0000"/>
      <name val="Century gothic"/>
    </font>
    <font/>
    <font>
      <sz val="14.0"/>
      <color rgb="FF000000"/>
      <name val="Century gothic"/>
    </font>
    <font>
      <b/>
      <sz val="14.0"/>
      <color rgb="FF000000"/>
      <name val="Century gothic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shrinkToFit="0" vertical="bottom" wrapText="0"/>
    </xf>
    <xf borderId="5" fillId="2" fontId="4" numFmtId="0" xfId="0" applyAlignment="1" applyBorder="1" applyFont="1">
      <alignment horizontal="center" shrinkToFit="0" vertical="center" wrapText="1"/>
    </xf>
    <xf borderId="5" fillId="2" fontId="3" numFmtId="0" xfId="0" applyAlignment="1" applyBorder="1" applyFont="1">
      <alignment horizontal="center" shrinkToFit="0" vertical="center" wrapText="0"/>
    </xf>
    <xf borderId="5" fillId="2" fontId="3" numFmtId="0" xfId="0" applyAlignment="1" applyBorder="1" applyFont="1">
      <alignment horizontal="center" shrinkToFit="0" vertical="center" wrapText="1"/>
    </xf>
    <xf borderId="1" fillId="2" fontId="3" numFmtId="0" xfId="0" applyAlignment="1" applyBorder="1" applyFont="1">
      <alignment horizontal="right" shrinkToFit="0" vertical="center" wrapText="0"/>
    </xf>
    <xf borderId="5" fillId="2" fontId="3" numFmtId="2" xfId="0" applyAlignment="1" applyBorder="1" applyFont="1" applyNumberFormat="1">
      <alignment horizontal="center" shrinkToFit="0" vertical="center" wrapText="0"/>
    </xf>
    <xf borderId="1" fillId="2" fontId="3" numFmtId="0" xfId="0" applyAlignment="1" applyBorder="1" applyFont="1">
      <alignment horizontal="right" shrinkToFit="0" vertical="center" wrapText="1"/>
    </xf>
    <xf borderId="1" fillId="2" fontId="4" numFmtId="0" xfId="0" applyAlignment="1" applyBorder="1" applyFont="1">
      <alignment horizontal="right" shrinkToFit="0" vertical="center" wrapText="0"/>
    </xf>
    <xf borderId="5" fillId="2" fontId="4" numFmtId="2" xfId="0" applyAlignment="1" applyBorder="1" applyFont="1" applyNumberFormat="1">
      <alignment horizontal="center" shrinkToFit="0" vertical="center" wrapText="0"/>
    </xf>
    <xf borderId="4" fillId="2" fontId="3" numFmtId="0" xfId="0" applyAlignment="1" applyBorder="1" applyFont="1">
      <alignment horizontal="center" shrinkToFit="0" vertical="center" wrapText="0"/>
    </xf>
    <xf borderId="4" fillId="2" fontId="3" numFmtId="0" xfId="0" applyAlignment="1" applyBorder="1" applyFont="1">
      <alignment horizontal="righ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.86"/>
    <col customWidth="1" min="2" max="2" width="98.14"/>
    <col customWidth="1" min="3" max="3" width="15.57"/>
    <col customWidth="1" min="4" max="4" width="14.71"/>
    <col customWidth="1" min="5" max="5" width="18.71"/>
    <col customWidth="1" min="6" max="6" width="16.57"/>
    <col customWidth="1" min="7" max="26" width="9.14"/>
  </cols>
  <sheetData>
    <row r="1" ht="18.0" customHeight="1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8.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3.25" customHeight="1">
      <c r="A3" s="6">
        <v>1.0</v>
      </c>
      <c r="B3" s="7" t="s">
        <v>7</v>
      </c>
      <c r="C3" s="6">
        <v>2.0</v>
      </c>
      <c r="D3" s="6" t="s">
        <v>8</v>
      </c>
      <c r="E3" s="6">
        <v>33140.0</v>
      </c>
      <c r="F3" s="6">
        <f t="shared" ref="F3:F12" si="1">C3*E3</f>
        <v>66280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1.0" customHeight="1">
      <c r="A4" s="6">
        <v>2.0</v>
      </c>
      <c r="B4" s="6" t="s">
        <v>9</v>
      </c>
      <c r="C4" s="6">
        <v>2.0</v>
      </c>
      <c r="D4" s="6" t="s">
        <v>8</v>
      </c>
      <c r="E4" s="6">
        <v>29960.0</v>
      </c>
      <c r="F4" s="6">
        <f t="shared" si="1"/>
        <v>59920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20.25" customHeight="1">
      <c r="A5" s="6">
        <v>3.0</v>
      </c>
      <c r="B5" s="6" t="s">
        <v>10</v>
      </c>
      <c r="C5" s="6">
        <v>2.0</v>
      </c>
      <c r="D5" s="6" t="s">
        <v>8</v>
      </c>
      <c r="E5" s="6">
        <v>16000.0</v>
      </c>
      <c r="F5" s="6">
        <f t="shared" si="1"/>
        <v>32000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21.0" customHeight="1">
      <c r="A6" s="6">
        <v>4.0</v>
      </c>
      <c r="B6" s="6" t="s">
        <v>11</v>
      </c>
      <c r="C6" s="6">
        <v>2.0</v>
      </c>
      <c r="D6" s="6" t="s">
        <v>8</v>
      </c>
      <c r="E6" s="6">
        <v>500.0</v>
      </c>
      <c r="F6" s="6">
        <f t="shared" si="1"/>
        <v>1000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4.75" customHeight="1">
      <c r="A7" s="6">
        <v>5.0</v>
      </c>
      <c r="B7" s="6" t="s">
        <v>12</v>
      </c>
      <c r="C7" s="6">
        <v>2.0</v>
      </c>
      <c r="D7" s="6" t="s">
        <v>8</v>
      </c>
      <c r="E7" s="6">
        <v>1200.0</v>
      </c>
      <c r="F7" s="6">
        <f t="shared" si="1"/>
        <v>2400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8.0" customHeight="1">
      <c r="A8" s="6">
        <v>6.0</v>
      </c>
      <c r="B8" s="6" t="s">
        <v>13</v>
      </c>
      <c r="C8" s="6">
        <v>2.0</v>
      </c>
      <c r="D8" s="6" t="s">
        <v>8</v>
      </c>
      <c r="E8" s="6">
        <v>2600.0</v>
      </c>
      <c r="F8" s="6">
        <f t="shared" si="1"/>
        <v>5200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8.0" customHeight="1">
      <c r="A9" s="6">
        <v>7.0</v>
      </c>
      <c r="B9" s="6" t="s">
        <v>14</v>
      </c>
      <c r="C9" s="6">
        <v>2.0</v>
      </c>
      <c r="D9" s="6" t="s">
        <v>8</v>
      </c>
      <c r="E9" s="6">
        <v>4520.0</v>
      </c>
      <c r="F9" s="6">
        <f t="shared" si="1"/>
        <v>9040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8.0" customHeight="1">
      <c r="A10" s="6">
        <v>8.0</v>
      </c>
      <c r="B10" s="6"/>
      <c r="C10" s="6"/>
      <c r="D10" s="6"/>
      <c r="E10" s="6"/>
      <c r="F10" s="6">
        <f t="shared" si="1"/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8.0" customHeight="1">
      <c r="A11" s="6">
        <v>9.0</v>
      </c>
      <c r="B11" s="6"/>
      <c r="C11" s="6"/>
      <c r="D11" s="6"/>
      <c r="E11" s="6"/>
      <c r="F11" s="6">
        <f t="shared" si="1"/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8.0" customHeight="1">
      <c r="A12" s="6">
        <v>10.0</v>
      </c>
      <c r="B12" s="6"/>
      <c r="C12" s="6"/>
      <c r="D12" s="6"/>
      <c r="E12" s="6"/>
      <c r="F12" s="6">
        <f t="shared" si="1"/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8.0" customHeight="1">
      <c r="A13" s="8" t="s">
        <v>15</v>
      </c>
      <c r="B13" s="2"/>
      <c r="C13" s="2"/>
      <c r="D13" s="2"/>
      <c r="E13" s="3"/>
      <c r="F13" s="9">
        <f>SUM(F3:F12)</f>
        <v>175840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9.5" customHeight="1">
      <c r="A14" s="10" t="s">
        <v>16</v>
      </c>
      <c r="B14" s="2"/>
      <c r="C14" s="2"/>
      <c r="D14" s="2"/>
      <c r="E14" s="3"/>
      <c r="F14" s="9">
        <f>F15-F13</f>
        <v>17584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8.0" customHeight="1">
      <c r="A15" s="11" t="s">
        <v>17</v>
      </c>
      <c r="B15" s="2"/>
      <c r="C15" s="2"/>
      <c r="D15" s="2"/>
      <c r="E15" s="3"/>
      <c r="F15" s="12">
        <f>F13*1.1</f>
        <v>193424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8.0" customHeight="1">
      <c r="A16" s="13"/>
      <c r="B16" s="14"/>
      <c r="C16" s="14"/>
      <c r="D16" s="14"/>
      <c r="E16" s="14"/>
      <c r="F16" s="13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8.0" customHeight="1">
      <c r="A17" s="13"/>
      <c r="B17" s="14"/>
      <c r="C17" s="14"/>
      <c r="D17" s="14"/>
      <c r="E17" s="14"/>
      <c r="F17" s="13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8.0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8.0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8.0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8.0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8.0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8.0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8.0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8.0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8.0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8.0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8.0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8.0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8.0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8.0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8.0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8.0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8.0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8.0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8.0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8.0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8.0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8.0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8.0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8.0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8.0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8.0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8.0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8.0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8.0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8.0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8.0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8.0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8.0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8.0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8.0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8.0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8.0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8.0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8.0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8.0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8.0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8.0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8.0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8.0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8.0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8.0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8.0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8.0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8.0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8.0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8.0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8.0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8.0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8.0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8.0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8.0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8.0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8.0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8.0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8.0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8.0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8.0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8.0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8.0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8.0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8.0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8.0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8.0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8.0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8.0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8.0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8.0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8.0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8.0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8.0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8.0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8.0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8.0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8.0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8.0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8.0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8.0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8.0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8.0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8.0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8.0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8.0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8.0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8.0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8.0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8.0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8.0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8.0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8.0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8.0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8.0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8.0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8.0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8.0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8.0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8.0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8.0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8.0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8.0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8.0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8.0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8.0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8.0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8.0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8.0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8.0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8.0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8.0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8.0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8.0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8.0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8.0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8.0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8.0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8.0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8.0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8.0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8.0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8.0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8.0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8.0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8.0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8.0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8.0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8.0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8.0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8.0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8.0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8.0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8.0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8.0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8.0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8.0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8.0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8.0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8.0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8.0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8.0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8.0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8.0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8.0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8.0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8.0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8.0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8.0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8.0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8.0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8.0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8.0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8.0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8.0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8.0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8.0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8.0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8.0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8.0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8.0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8.0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8.0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8.0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8.0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8.0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8.0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8.0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8.0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8.0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8.0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8.0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8.0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8.0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8.0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8.0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8.0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8.0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8.0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8.0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8.0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8.0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8.0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8.0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8.0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8.0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8.0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8.0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8.0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8.0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8.0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8.0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8.0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8.0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8.0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8.0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8.0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8.0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8.0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8.0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8.0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8.0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8.0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8.0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8.0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8.0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8.0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8.0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8.0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8.0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8.0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8.0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8.0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8.0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8.0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8.0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8.0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8.0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8.0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8.0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8.0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8.0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8.0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8.0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8.0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8.0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8.0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8.0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8.0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8.0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8.0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8.0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8.0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8.0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8.0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8.0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8.0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8.0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8.0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8.0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8.0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8.0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8.0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8.0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8.0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8.0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8.0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8.0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8.0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8.0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8.0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8.0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8.0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8.0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8.0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8.0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8.0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8.0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8.0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8.0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8.0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8.0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8.0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8.0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8.0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8.0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8.0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8.0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8.0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8.0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8.0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8.0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8.0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8.0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8.0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8.0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8.0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8.0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8.0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8.0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8.0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8.0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8.0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8.0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8.0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8.0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8.0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8.0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8.0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8.0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8.0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8.0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8.0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8.0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8.0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8.0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8.0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8.0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8.0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8.0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8.0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8.0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8.0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8.0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8.0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8.0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8.0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8.0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8.0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8.0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8.0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8.0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8.0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8.0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8.0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8.0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8.0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8.0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8.0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8.0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8.0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8.0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8.0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8.0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8.0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8.0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8.0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8.0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8.0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8.0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8.0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8.0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8.0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8.0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8.0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8.0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8.0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8.0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8.0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8.0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8.0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8.0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8.0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8.0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8.0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8.0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8.0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8.0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8.0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8.0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8.0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8.0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8.0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8.0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8.0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8.0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8.0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8.0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8.0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8.0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8.0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8.0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8.0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8.0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8.0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8.0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8.0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8.0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8.0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8.0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8.0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8.0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8.0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8.0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8.0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8.0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8.0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8.0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8.0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8.0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8.0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8.0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8.0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8.0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8.0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8.0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8.0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8.0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8.0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8.0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8.0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8.0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8.0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8.0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8.0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8.0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8.0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8.0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8.0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8.0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8.0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8.0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8.0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8.0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8.0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8.0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8.0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8.0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8.0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8.0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8.0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8.0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8.0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8.0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8.0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8.0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8.0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8.0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8.0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8.0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8.0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8.0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8.0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8.0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8.0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8.0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8.0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8.0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8.0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8.0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8.0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8.0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8.0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8.0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8.0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8.0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8.0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8.0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8.0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8.0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8.0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8.0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8.0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8.0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8.0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8.0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8.0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8.0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8.0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8.0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8.0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8.0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8.0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8.0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8.0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8.0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8.0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8.0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8.0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8.0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8.0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8.0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8.0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8.0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8.0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8.0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8.0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8.0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8.0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8.0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8.0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8.0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8.0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8.0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8.0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8.0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8.0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8.0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8.0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8.0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8.0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8.0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8.0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8.0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8.0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8.0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8.0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8.0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8.0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8.0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8.0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8.0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8.0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8.0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8.0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8.0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8.0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8.0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8.0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8.0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8.0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8.0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8.0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8.0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8.0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8.0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8.0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8.0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8.0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8.0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8.0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8.0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8.0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8.0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8.0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8.0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8.0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8.0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8.0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8.0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8.0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8.0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8.0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8.0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8.0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8.0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8.0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8.0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8.0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8.0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8.0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8.0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8.0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8.0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8.0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8.0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8.0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8.0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8.0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8.0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8.0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8.0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8.0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8.0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8.0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8.0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8.0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8.0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8.0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8.0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8.0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8.0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8.0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8.0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8.0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8.0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8.0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8.0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8.0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8.0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8.0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8.0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8.0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8.0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8.0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8.0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8.0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8.0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8.0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8.0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8.0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8.0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8.0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8.0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8.0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8.0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8.0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8.0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8.0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8.0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8.0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8.0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8.0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8.0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8.0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8.0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8.0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8.0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8.0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8.0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8.0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8.0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8.0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8.0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8.0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8.0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8.0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8.0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8.0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8.0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8.0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8.0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8.0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8.0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8.0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8.0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8.0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8.0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8.0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8.0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8.0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8.0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8.0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8.0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8.0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8.0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8.0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8.0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8.0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8.0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8.0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8.0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8.0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8.0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8.0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8.0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8.0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8.0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8.0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8.0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8.0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8.0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8.0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8.0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8.0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8.0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8.0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8.0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8.0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8.0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8.0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8.0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8.0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8.0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8.0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8.0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8.0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8.0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8.0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8.0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8.0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8.0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8.0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8.0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8.0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8.0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8.0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8.0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8.0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8.0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8.0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8.0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8.0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8.0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8.0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8.0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8.0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8.0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8.0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8.0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8.0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8.0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8.0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8.0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8.0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8.0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8.0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8.0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8.0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8.0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8.0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8.0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8.0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8.0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8.0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8.0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8.0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8.0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8.0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8.0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8.0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8.0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8.0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8.0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8.0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8.0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8.0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8.0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8.0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8.0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8.0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8.0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8.0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8.0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8.0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8.0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8.0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8.0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8.0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8.0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8.0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8.0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8.0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8.0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8.0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8.0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8.0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8.0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8.0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8.0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8.0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8.0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8.0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8.0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8.0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8.0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8.0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8.0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8.0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8.0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8.0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8.0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8.0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8.0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8.0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8.0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8.0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8.0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8.0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8.0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8.0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8.0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8.0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8.0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8.0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8.0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8.0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8.0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8.0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8.0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8.0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8.0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8.0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8.0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8.0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8.0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8.0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8.0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8.0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8.0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8.0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8.0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8.0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8.0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8.0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8.0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8.0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8.0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8.0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8.0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8.0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8.0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8.0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8.0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8.0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8.0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8.0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8.0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8.0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8.0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8.0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8.0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8.0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8.0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8.0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8.0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8.0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8.0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8.0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8.0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8.0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8.0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8.0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8.0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8.0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8.0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8.0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8.0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8.0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8.0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8.0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8.0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8.0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8.0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8.0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8.0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8.0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8.0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8.0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8.0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8.0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8.0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8.0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8.0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8.0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8.0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8.0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8.0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8.0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8.0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8.0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8.0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8.0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8.0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8.0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8.0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8.0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8.0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8.0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8.0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8.0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8.0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8.0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8.0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8.0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8.0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8.0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8.0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8.0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8.0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8.0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8.0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8.0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8.0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8.0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8.0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8.0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8.0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8.0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8.0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8.0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8.0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8.0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8.0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8.0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8.0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8.0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8.0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8.0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8.0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8.0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8.0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8.0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8.0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8.0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8.0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8.0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8.0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8.0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8.0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8.0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8.0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8.0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8.0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8.0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8.0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8.0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8.0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8.0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8.0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8.0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8.0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8.0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8.0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8.0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8.0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8.0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8.0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8.0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8.0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8.0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8.0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8.0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8.0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8.0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8.0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8.0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8.0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8.0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8.0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8.0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8.0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8.0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8.0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8.0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8.0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8.0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8.0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8.0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8.0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8.0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8.0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8.0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8.0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8.0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8.0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8.0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8.0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8.0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8.0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8.0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8.0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8.0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8.0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8.0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8.0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8.0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8.0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8.0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8.0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8.0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8.0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8.0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8.0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8.0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8.0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8.0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8.0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8.0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8.0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8.0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8.0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8.0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8.0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8.0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8.0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8.0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8.0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8.0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8.0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8.0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8.0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8.0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8.0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8.0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8.0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8.0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8.0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8.0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8.0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8.0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8.0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8.0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8.0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8.0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8.0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8.0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8.0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8.0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8.0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8.0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8.0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8.0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8.0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8.0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8.0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8.0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8.0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8.0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8.0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8.0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8.0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4">
    <mergeCell ref="A1:F1"/>
    <mergeCell ref="A13:E13"/>
    <mergeCell ref="A14:E14"/>
    <mergeCell ref="A15:E15"/>
  </mergeCells>
  <printOptions/>
  <pageMargins bottom="0.75" footer="0.0" header="0.0" left="0.25" right="0.25" top="0.75"/>
  <pageSetup fitToHeight="0" paperSize="9" orientation="landscape"/>
  <drawing r:id="rId1"/>
</worksheet>
</file>