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27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F19" i="1" l="1"/>
  <c r="F21" i="1" l="1"/>
  <c r="F20" i="1" s="1"/>
</calcChain>
</file>

<file path=xl/sharedStrings.xml><?xml version="1.0" encoding="utf-8"?>
<sst xmlns="http://schemas.openxmlformats.org/spreadsheetml/2006/main" count="25" uniqueCount="25">
  <si>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</si>
  <si>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</si>
  <si>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</si>
  <si>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</si>
  <si>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</si>
  <si>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</si>
  <si>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</si>
  <si>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</si>
  <si>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</si>
  <si>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КВАДРОКОПТЕР DJI MAVIC 2 PRO</t>
  </si>
  <si>
    <t xml:space="preserve">Стабілізатор DJI RS 2 </t>
  </si>
  <si>
    <t>Зовнішній жорсткий диск 2.5" 5TB Seagate</t>
  </si>
  <si>
    <t>Об'єктив Sigma AF 17-50mm F2.8</t>
  </si>
  <si>
    <t>Об'єктив Tokina AT-X PRO DX 11-20mm f/2.8</t>
  </si>
  <si>
    <t>Fujifilm X-T4 Kit 18-55</t>
  </si>
  <si>
    <t>Карта пам'яті SANDISK SDXC 128GB Class 10 Extreme Pro</t>
  </si>
  <si>
    <t>Акумулятор FUJIFILM NP-W235 для X-T4</t>
  </si>
  <si>
    <t>Клітка SmallRig Cage for FUJIFILM X-T4 Camera</t>
  </si>
  <si>
    <t>Мікрофон пушка Rode VideoMic Rycote</t>
  </si>
  <si>
    <t xml:space="preserve">МІКРОФОН ПЕТЛИЧКА БЕЗДРОТОВИЙ BOYA BY-WM8 PRO-K2
</t>
  </si>
  <si>
    <t>Графічний планшет Wacom Intuos Pro M</t>
  </si>
  <si>
    <t xml:space="preserve">LED НАКАМЕРНЕ СВІТЛО ULANZI VIJIM VL120 </t>
  </si>
  <si>
    <t>Автономна акустична система Maximum Acoustics Mobi.150MHA</t>
  </si>
  <si>
    <t>Штатив Benro A1883FS2</t>
  </si>
  <si>
    <t>Проєкт № 375 Штурм TV. Перезавантаження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</si>
</sst>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70" zoomScaleNormal="70" workbookViewId="0">
      <selection activeCell="E29" sqref="E29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9" t="s">
        <v>24</v>
      </c>
      <c r="B2" s="10"/>
      <c r="C2" s="10"/>
      <c r="D2" s="10"/>
      <c r="E2" s="10"/>
      <c r="F2" s="11"/>
    </row>
    <row r="3" spans="1:6" ht="54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x14ac:dyDescent="0.25">
      <c r="A4" s="4">
        <v>1</v>
      </c>
      <c r="B4" s="4" t="s">
        <v>9</v>
      </c>
      <c r="C4" s="4">
        <v>1</v>
      </c>
      <c r="D4" s="4"/>
      <c r="E4" s="4">
        <v>42780</v>
      </c>
      <c r="F4" s="4">
        <f>C4*E4</f>
        <v>42780</v>
      </c>
    </row>
    <row r="5" spans="1:6" x14ac:dyDescent="0.25">
      <c r="A5" s="4">
        <v>3</v>
      </c>
      <c r="B5" s="4" t="s">
        <v>10</v>
      </c>
      <c r="C5" s="4">
        <v>1</v>
      </c>
      <c r="D5" s="4"/>
      <c r="E5" s="4">
        <v>26999</v>
      </c>
      <c r="F5" s="4">
        <f t="shared" ref="F5:F18" si="0">C5*E5</f>
        <v>26999</v>
      </c>
    </row>
    <row r="6" spans="1:6" x14ac:dyDescent="0.25">
      <c r="A6" s="4">
        <v>4</v>
      </c>
      <c r="B6" s="4" t="s">
        <v>23</v>
      </c>
      <c r="C6" s="4">
        <v>1</v>
      </c>
      <c r="D6" s="4"/>
      <c r="E6" s="4">
        <v>5800</v>
      </c>
      <c r="F6" s="4">
        <f t="shared" si="0"/>
        <v>5800</v>
      </c>
    </row>
    <row r="7" spans="1:6" x14ac:dyDescent="0.25">
      <c r="A7" s="4">
        <v>6</v>
      </c>
      <c r="B7" s="4" t="s">
        <v>11</v>
      </c>
      <c r="C7" s="4">
        <v>1</v>
      </c>
      <c r="D7" s="4"/>
      <c r="E7" s="4">
        <v>5999</v>
      </c>
      <c r="F7" s="4">
        <f t="shared" si="0"/>
        <v>5999</v>
      </c>
    </row>
    <row r="8" spans="1:6" x14ac:dyDescent="0.25">
      <c r="A8" s="4">
        <v>7</v>
      </c>
      <c r="B8" s="4" t="s">
        <v>12</v>
      </c>
      <c r="C8" s="4">
        <v>1</v>
      </c>
      <c r="D8" s="4"/>
      <c r="E8" s="4">
        <v>9240</v>
      </c>
      <c r="F8" s="4">
        <f t="shared" si="0"/>
        <v>9240</v>
      </c>
    </row>
    <row r="9" spans="1:6" x14ac:dyDescent="0.25">
      <c r="A9" s="4">
        <v>8</v>
      </c>
      <c r="B9" s="4" t="s">
        <v>13</v>
      </c>
      <c r="C9" s="4">
        <v>1</v>
      </c>
      <c r="D9" s="4"/>
      <c r="E9" s="4">
        <v>15229</v>
      </c>
      <c r="F9" s="4">
        <f t="shared" si="0"/>
        <v>15229</v>
      </c>
    </row>
    <row r="10" spans="1:6" x14ac:dyDescent="0.25">
      <c r="A10" s="4">
        <v>9</v>
      </c>
      <c r="B10" s="4" t="s">
        <v>14</v>
      </c>
      <c r="C10" s="4">
        <v>1</v>
      </c>
      <c r="D10" s="4"/>
      <c r="E10" s="4">
        <v>57000</v>
      </c>
      <c r="F10" s="4">
        <f t="shared" si="0"/>
        <v>57000</v>
      </c>
    </row>
    <row r="11" spans="1:6" x14ac:dyDescent="0.25">
      <c r="A11" s="4">
        <v>10</v>
      </c>
      <c r="B11" s="4" t="s">
        <v>15</v>
      </c>
      <c r="C11" s="4">
        <v>1</v>
      </c>
      <c r="D11" s="4"/>
      <c r="E11" s="4">
        <v>1500</v>
      </c>
      <c r="F11" s="4">
        <f t="shared" si="0"/>
        <v>1500</v>
      </c>
    </row>
    <row r="12" spans="1:6" x14ac:dyDescent="0.25">
      <c r="A12" s="4">
        <v>11</v>
      </c>
      <c r="B12" s="4" t="s">
        <v>16</v>
      </c>
      <c r="C12" s="4">
        <v>3</v>
      </c>
      <c r="D12" s="4"/>
      <c r="E12" s="4">
        <v>2500</v>
      </c>
      <c r="F12" s="4">
        <f t="shared" si="0"/>
        <v>7500</v>
      </c>
    </row>
    <row r="13" spans="1:6" x14ac:dyDescent="0.25">
      <c r="A13" s="4">
        <v>12</v>
      </c>
      <c r="B13" s="4" t="s">
        <v>17</v>
      </c>
      <c r="C13" s="4">
        <v>1</v>
      </c>
      <c r="D13" s="4"/>
      <c r="E13" s="4">
        <v>2850</v>
      </c>
      <c r="F13" s="4">
        <f t="shared" si="0"/>
        <v>2850</v>
      </c>
    </row>
    <row r="14" spans="1:6" x14ac:dyDescent="0.25">
      <c r="A14" s="4">
        <v>14</v>
      </c>
      <c r="B14" s="4" t="s">
        <v>18</v>
      </c>
      <c r="C14" s="4">
        <v>1</v>
      </c>
      <c r="D14" s="4"/>
      <c r="E14" s="4">
        <v>3803</v>
      </c>
      <c r="F14" s="4">
        <f t="shared" si="0"/>
        <v>3803</v>
      </c>
    </row>
    <row r="15" spans="1:6" ht="18" customHeight="1" x14ac:dyDescent="0.25">
      <c r="A15" s="4">
        <v>15</v>
      </c>
      <c r="B15" s="4" t="s">
        <v>19</v>
      </c>
      <c r="C15" s="4">
        <v>1</v>
      </c>
      <c r="D15" s="4"/>
      <c r="E15" s="4">
        <v>5450</v>
      </c>
      <c r="F15" s="4">
        <f t="shared" si="0"/>
        <v>5450</v>
      </c>
    </row>
    <row r="16" spans="1:6" x14ac:dyDescent="0.25">
      <c r="A16" s="4">
        <v>17</v>
      </c>
      <c r="B16" s="4" t="s">
        <v>20</v>
      </c>
      <c r="C16" s="4">
        <v>1</v>
      </c>
      <c r="D16" s="4"/>
      <c r="E16" s="4">
        <v>14700</v>
      </c>
      <c r="F16" s="4">
        <f t="shared" si="0"/>
        <v>14700</v>
      </c>
    </row>
    <row r="17" spans="1:6" x14ac:dyDescent="0.25">
      <c r="A17" s="4">
        <v>18</v>
      </c>
      <c r="B17" s="4" t="s">
        <v>21</v>
      </c>
      <c r="C17" s="4">
        <v>1</v>
      </c>
      <c r="D17" s="4"/>
      <c r="E17" s="4">
        <v>945</v>
      </c>
      <c r="F17" s="4">
        <f t="shared" si="0"/>
        <v>945</v>
      </c>
    </row>
    <row r="18" spans="1:6" x14ac:dyDescent="0.25">
      <c r="A18" s="4">
        <v>25</v>
      </c>
      <c r="B18" s="4" t="s">
        <v>22</v>
      </c>
      <c r="C18" s="4">
        <v>1</v>
      </c>
      <c r="D18" s="4"/>
      <c r="E18" s="4">
        <v>8976</v>
      </c>
      <c r="F18" s="4">
        <f t="shared" si="0"/>
        <v>8976</v>
      </c>
    </row>
    <row r="19" spans="1:6" ht="18" customHeight="1" x14ac:dyDescent="0.25">
      <c r="A19" s="12" t="s">
        <v>6</v>
      </c>
      <c r="B19" s="13"/>
      <c r="C19" s="13"/>
      <c r="D19" s="13"/>
      <c r="E19" s="14"/>
      <c r="F19" s="5">
        <f>SUM(F4:F18)</f>
        <v>208771</v>
      </c>
    </row>
    <row r="20" spans="1:6" ht="19.5" customHeight="1" x14ac:dyDescent="0.25">
      <c r="A20" s="15" t="s">
        <v>8</v>
      </c>
      <c r="B20" s="16"/>
      <c r="C20" s="16"/>
      <c r="D20" s="16"/>
      <c r="E20" s="17"/>
      <c r="F20" s="5">
        <f>F21-F19</f>
        <v>20877.100000000006</v>
      </c>
    </row>
    <row r="21" spans="1:6" ht="18" customHeight="1" x14ac:dyDescent="0.25">
      <c r="A21" s="18" t="s">
        <v>5</v>
      </c>
      <c r="B21" s="19"/>
      <c r="C21" s="19"/>
      <c r="D21" s="19"/>
      <c r="E21" s="20"/>
      <c r="F21" s="6">
        <f>F19*1.1</f>
        <v>229648.1</v>
      </c>
    </row>
    <row r="22" spans="1:6" ht="18" customHeight="1" x14ac:dyDescent="0.25">
      <c r="A22" s="7"/>
      <c r="B22" s="8"/>
      <c r="C22" s="8"/>
      <c r="D22" s="8"/>
      <c r="E22" s="8"/>
      <c r="F22" s="7"/>
    </row>
    <row r="23" spans="1:6" ht="18" customHeight="1" x14ac:dyDescent="0.25">
      <c r="A23" s="7"/>
      <c r="B23" s="8"/>
      <c r="C23" s="8"/>
      <c r="D23" s="8"/>
      <c r="E23" s="8"/>
      <c r="F23" s="7"/>
    </row>
  </sheetData>
  <mergeCells count="5">
    <mergeCell ref="A21:E21"/>
    <mergeCell ref="A1:F1"/>
    <mergeCell ref="A2:F2"/>
    <mergeCell ref="A19:E19"/>
    <mergeCell ref="A20:E2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2022-07-08T07:31:41Z</dcterms:modified>
</cp:coreProperties>
</file>