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i226\Desktop\Асфальт\"/>
    </mc:Choice>
  </mc:AlternateContent>
  <bookViews>
    <workbookView xWindow="-105" yWindow="-105" windowWidth="19425" windowHeight="10425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3" i="1" l="1"/>
  <c r="F4" i="1"/>
  <c r="F5" i="1"/>
  <c r="F6" i="1"/>
  <c r="F7" i="1"/>
  <c r="F8" i="1"/>
  <c r="F9" i="1"/>
  <c r="F10" i="1" l="1"/>
  <c r="F11" i="1" l="1"/>
</calcChain>
</file>

<file path=xl/sharedStrings.xml><?xml version="1.0" encoding="utf-8"?>
<sst xmlns="http://schemas.openxmlformats.org/spreadsheetml/2006/main" count="24" uniqueCount="19">
  <si>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</si>
  <si>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</si>
  <si>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</si>
  <si>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</si>
  <si>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</si>
  <si>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</si>
  <si>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</si>
  <si>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</si>
  <si>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Ремонт цоколю та сходів будинку за адресою Робоча 170</t>
  </si>
  <si>
    <t>Демонтаж штукатурки по цеглі та бетону зі стін</t>
  </si>
  <si>
    <t>Грунтування простих фасадів під оштукатурення</t>
  </si>
  <si>
    <t>Ремонт штукатурки по каменю та бетону з сіткою цементно-вапняним розчином площа до 5м2, товщиною шару 20 мм</t>
  </si>
  <si>
    <t>Додавати на кожні наступні 10 мм товщини шару при ремонті штукатурки цементно-вапняним розчином</t>
  </si>
  <si>
    <t>Грунтування простих фасадів під фарбування</t>
  </si>
  <si>
    <t>Полівінілацетатне Фарбування нових фасадів з риштувань на підготовлену поверхню</t>
  </si>
  <si>
    <t>Навантаження та вивіз сміття до 30 км</t>
  </si>
  <si>
    <t>м2</t>
  </si>
  <si>
    <t>т</t>
  </si>
  <si>
    <t>Непередбачені витрати (не менше 20%):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</si>
</sst>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zoomScale="120" zoomScaleNormal="120" workbookViewId="0">
      <selection activeCell="F11" sqref="F11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16" t="s">
        <v>8</v>
      </c>
      <c r="B1" s="17"/>
      <c r="C1" s="17"/>
      <c r="D1" s="17"/>
      <c r="E1" s="17"/>
      <c r="F1" s="18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x14ac:dyDescent="0.25">
      <c r="A3" s="4">
        <v>1</v>
      </c>
      <c r="B3" s="19" t="s">
        <v>9</v>
      </c>
      <c r="C3" s="20">
        <v>273.8</v>
      </c>
      <c r="D3" s="21" t="s">
        <v>16</v>
      </c>
      <c r="E3" s="21">
        <v>220</v>
      </c>
      <c r="F3" s="23">
        <f>C3*E3</f>
        <v>60236</v>
      </c>
    </row>
    <row r="4" spans="1:6" x14ac:dyDescent="0.25">
      <c r="A4" s="4">
        <v>2</v>
      </c>
      <c r="B4" s="19" t="s">
        <v>10</v>
      </c>
      <c r="C4" s="20">
        <v>273.8</v>
      </c>
      <c r="D4" s="21" t="s">
        <v>16</v>
      </c>
      <c r="E4" s="21">
        <v>55</v>
      </c>
      <c r="F4" s="23">
        <f t="shared" ref="F4:F9" si="0">C4*E4</f>
        <v>15059</v>
      </c>
    </row>
    <row r="5" spans="1:6" ht="30" x14ac:dyDescent="0.25">
      <c r="A5" s="4">
        <v>3</v>
      </c>
      <c r="B5" s="19" t="s">
        <v>11</v>
      </c>
      <c r="C5" s="20">
        <v>273.8</v>
      </c>
      <c r="D5" s="21" t="s">
        <v>16</v>
      </c>
      <c r="E5" s="21">
        <v>489</v>
      </c>
      <c r="F5" s="23">
        <f t="shared" si="0"/>
        <v>133888.20000000001</v>
      </c>
    </row>
    <row r="6" spans="1:6" ht="30" x14ac:dyDescent="0.25">
      <c r="A6" s="4">
        <v>4</v>
      </c>
      <c r="B6" s="19" t="s">
        <v>12</v>
      </c>
      <c r="C6" s="20">
        <v>273.8</v>
      </c>
      <c r="D6" s="21" t="s">
        <v>16</v>
      </c>
      <c r="E6" s="22">
        <v>94</v>
      </c>
      <c r="F6" s="23">
        <f t="shared" si="0"/>
        <v>25737.200000000001</v>
      </c>
    </row>
    <row r="7" spans="1:6" x14ac:dyDescent="0.25">
      <c r="A7" s="4">
        <v>5</v>
      </c>
      <c r="B7" s="19" t="s">
        <v>13</v>
      </c>
      <c r="C7" s="20">
        <v>273.8</v>
      </c>
      <c r="D7" s="21" t="s">
        <v>16</v>
      </c>
      <c r="E7" s="21">
        <v>55</v>
      </c>
      <c r="F7" s="23">
        <f t="shared" si="0"/>
        <v>15059</v>
      </c>
    </row>
    <row r="8" spans="1:6" x14ac:dyDescent="0.25">
      <c r="A8" s="4">
        <v>6</v>
      </c>
      <c r="B8" s="19" t="s">
        <v>14</v>
      </c>
      <c r="C8" s="20">
        <v>273.8</v>
      </c>
      <c r="D8" s="21" t="s">
        <v>16</v>
      </c>
      <c r="E8" s="21">
        <v>169.3</v>
      </c>
      <c r="F8" s="23">
        <f t="shared" si="0"/>
        <v>46354.340000000004</v>
      </c>
    </row>
    <row r="9" spans="1:6" x14ac:dyDescent="0.25">
      <c r="A9" s="4">
        <v>7</v>
      </c>
      <c r="B9" s="19" t="s">
        <v>15</v>
      </c>
      <c r="C9" s="21">
        <v>7.2462999999999997</v>
      </c>
      <c r="D9" s="21" t="s">
        <v>17</v>
      </c>
      <c r="E9" s="21">
        <v>450</v>
      </c>
      <c r="F9" s="23">
        <f t="shared" si="0"/>
        <v>3260.835</v>
      </c>
    </row>
    <row r="10" spans="1:6" x14ac:dyDescent="0.25">
      <c r="A10" s="7" t="s">
        <v>6</v>
      </c>
      <c r="B10" s="8"/>
      <c r="C10" s="8"/>
      <c r="D10" s="8"/>
      <c r="E10" s="9"/>
      <c r="F10" s="23">
        <f>SUM(F3:F9)</f>
        <v>299594.57500000007</v>
      </c>
    </row>
    <row r="11" spans="1:6" ht="19.5" customHeight="1" x14ac:dyDescent="0.25">
      <c r="A11" s="10" t="s">
        <v>18</v>
      </c>
      <c r="B11" s="11"/>
      <c r="C11" s="11"/>
      <c r="D11" s="11"/>
      <c r="E11" s="12"/>
      <c r="F11" s="23">
        <f>F12-F10</f>
        <v>59918.914999999979</v>
      </c>
    </row>
    <row r="12" spans="1:6" x14ac:dyDescent="0.25">
      <c r="A12" s="13" t="s">
        <v>5</v>
      </c>
      <c r="B12" s="14"/>
      <c r="C12" s="14"/>
      <c r="D12" s="14"/>
      <c r="E12" s="15"/>
      <c r="F12" s="24">
        <f>F10*1.2</f>
        <v>359513.49000000005</v>
      </c>
    </row>
    <row r="13" spans="1:6" x14ac:dyDescent="0.25">
      <c r="A13" s="5"/>
      <c r="B13" s="6"/>
      <c r="C13" s="6"/>
      <c r="D13" s="6"/>
      <c r="E13" s="6"/>
      <c r="F13" s="5"/>
    </row>
    <row r="14" spans="1:6" x14ac:dyDescent="0.25">
      <c r="A14" s="5"/>
      <c r="B14" s="6"/>
      <c r="C14" s="6"/>
      <c r="D14" s="6"/>
      <c r="E14" s="6"/>
      <c r="F14" s="5"/>
    </row>
  </sheetData>
  <mergeCells count="4">
    <mergeCell ref="A12:E12"/>
    <mergeCell ref="A1:F1"/>
    <mergeCell ref="A10:E10"/>
    <mergeCell ref="A11:E11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Фролова Марина Викторовна</cp:lastModifiedBy>
  <cp:lastPrinted>2021-04-22T12:47:06Z</cp:lastPrinted>
  <dcterms:created xsi:type="dcterms:W3CDTF">2016-09-21T11:18:44Z</dcterms:created>
  <dcterms:modified xsi:type="dcterms:W3CDTF">2021-06-11T14:53:27Z</dcterms:modified>
</cp:coreProperties>
</file>