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5" windowWidth="19425" windowHeight="10305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9" i="1"/>
  <c r="F10" i="1"/>
  <c r="F11" i="1"/>
  <c r="F3" i="1" l="1"/>
  <c r="F5" i="1"/>
  <c r="F6" i="1"/>
  <c r="F7" i="1"/>
  <c r="F8" i="1"/>
  <c r="F12" i="1"/>
  <c r="F13" i="1" l="1"/>
  <c r="F14" i="1" l="1"/>
  <c r="F15" i="1" s="1"/>
</calcChain>
</file>

<file path=xl/sharedStrings.xml><?xml version="1.0" encoding="utf-8"?>
<sst xmlns="http://schemas.openxmlformats.org/spreadsheetml/2006/main" count="30" uniqueCount="24">
  <si>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</si>
  <si>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</si>
  <si>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</si>
  <si>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</si>
  <si>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</si>
  <si>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</si>
  <si>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</si>
  <si>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</si>
  <si>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</si>
  <si>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Викорчовування дерев і пнів</t>
  </si>
  <si>
    <t>м3</t>
  </si>
  <si>
    <t>м2</t>
  </si>
  <si>
    <t>шт</t>
  </si>
  <si>
    <t>кг</t>
  </si>
  <si>
    <t>Розробка ґрунту екскаватором з доробкою вручну</t>
  </si>
  <si>
    <t xml:space="preserve">Перевезення сміття </t>
  </si>
  <si>
    <t>Демонтаж існуючих залiзобетонних огорож висотою 0,7 м, довжиною ланки 2,0 м</t>
  </si>
  <si>
    <t>Демонтаж існуючих металевих огорож висотою 1,0 м. довжиною ланки 2,0 м.</t>
  </si>
  <si>
    <t>Улаштування стрiчкових фундаментiв залiзобетонних</t>
  </si>
  <si>
    <t>Залізна огорожа з профільних труб (секція 1500х2500 мм) з монтажем</t>
  </si>
  <si>
    <t>Ворота металеві з монтажем</t>
  </si>
  <si>
    <t>Хвіртка металева з монтажем</t>
  </si>
  <si>
    <t>Фарба по металу</t>
  </si>
  <si>
    <t xml:space="preserve">Капітальна огорожа- запорука безпеки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</si>
</sst>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zoomScale="120" zoomScaleNormal="120" workbookViewId="0">
      <selection activeCell="D18" sqref="D18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20" t="s">
        <v>23</v>
      </c>
      <c r="B1" s="21"/>
      <c r="C1" s="21"/>
      <c r="D1" s="21"/>
      <c r="E1" s="21"/>
      <c r="F1" s="22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s="19" customFormat="1" ht="36" x14ac:dyDescent="0.25">
      <c r="A3" s="17">
        <v>1</v>
      </c>
      <c r="B3" s="18" t="s">
        <v>16</v>
      </c>
      <c r="C3" s="17">
        <v>11</v>
      </c>
      <c r="D3" s="17" t="s">
        <v>12</v>
      </c>
      <c r="E3" s="17">
        <v>80</v>
      </c>
      <c r="F3" s="17">
        <f>C3*E3</f>
        <v>880</v>
      </c>
    </row>
    <row r="4" spans="1:6" s="19" customFormat="1" ht="36" x14ac:dyDescent="0.25">
      <c r="A4" s="17">
        <v>2</v>
      </c>
      <c r="B4" s="18" t="s">
        <v>17</v>
      </c>
      <c r="C4" s="17">
        <v>50</v>
      </c>
      <c r="D4" s="17" t="s">
        <v>12</v>
      </c>
      <c r="E4" s="17">
        <v>44</v>
      </c>
      <c r="F4" s="17">
        <f>C4*E4</f>
        <v>2200</v>
      </c>
    </row>
    <row r="5" spans="1:6" s="19" customFormat="1" x14ac:dyDescent="0.25">
      <c r="A5" s="17">
        <v>3</v>
      </c>
      <c r="B5" s="18" t="s">
        <v>15</v>
      </c>
      <c r="C5" s="17">
        <v>12.5</v>
      </c>
      <c r="D5" s="17" t="s">
        <v>10</v>
      </c>
      <c r="E5" s="17">
        <v>257</v>
      </c>
      <c r="F5" s="17">
        <f>C5*E5</f>
        <v>3212.5</v>
      </c>
    </row>
    <row r="6" spans="1:6" s="19" customFormat="1" x14ac:dyDescent="0.25">
      <c r="A6" s="17">
        <v>4</v>
      </c>
      <c r="B6" s="18" t="s">
        <v>14</v>
      </c>
      <c r="C6" s="17">
        <v>160</v>
      </c>
      <c r="D6" s="17" t="s">
        <v>11</v>
      </c>
      <c r="E6" s="17">
        <v>70</v>
      </c>
      <c r="F6" s="17">
        <f>C6*E6</f>
        <v>11200</v>
      </c>
    </row>
    <row r="7" spans="1:6" s="19" customFormat="1" x14ac:dyDescent="0.25">
      <c r="A7" s="17">
        <v>5</v>
      </c>
      <c r="B7" s="18" t="s">
        <v>18</v>
      </c>
      <c r="C7" s="17">
        <v>112</v>
      </c>
      <c r="D7" s="17" t="s">
        <v>10</v>
      </c>
      <c r="E7" s="17">
        <v>520</v>
      </c>
      <c r="F7" s="17">
        <f>C7*E7</f>
        <v>58240</v>
      </c>
    </row>
    <row r="8" spans="1:6" s="19" customFormat="1" ht="21" customHeight="1" x14ac:dyDescent="0.25">
      <c r="A8" s="17">
        <v>8</v>
      </c>
      <c r="B8" s="18" t="s">
        <v>19</v>
      </c>
      <c r="C8" s="17">
        <v>440</v>
      </c>
      <c r="D8" s="17" t="s">
        <v>12</v>
      </c>
      <c r="E8" s="17">
        <v>2800</v>
      </c>
      <c r="F8" s="17">
        <f>C8*E8</f>
        <v>1232000</v>
      </c>
    </row>
    <row r="9" spans="1:6" s="19" customFormat="1" x14ac:dyDescent="0.25">
      <c r="A9" s="17">
        <v>13</v>
      </c>
      <c r="B9" s="18" t="s">
        <v>20</v>
      </c>
      <c r="C9" s="17">
        <v>1</v>
      </c>
      <c r="D9" s="17" t="s">
        <v>12</v>
      </c>
      <c r="E9" s="17">
        <v>5600</v>
      </c>
      <c r="F9" s="17">
        <f>C9*E9</f>
        <v>5600</v>
      </c>
    </row>
    <row r="10" spans="1:6" s="19" customFormat="1" x14ac:dyDescent="0.25">
      <c r="A10" s="17">
        <v>14</v>
      </c>
      <c r="B10" s="18" t="s">
        <v>21</v>
      </c>
      <c r="C10" s="17">
        <v>1</v>
      </c>
      <c r="D10" s="17" t="s">
        <v>12</v>
      </c>
      <c r="E10" s="17">
        <v>2143</v>
      </c>
      <c r="F10" s="17">
        <f>C10*E10</f>
        <v>2143</v>
      </c>
    </row>
    <row r="11" spans="1:6" s="19" customFormat="1" x14ac:dyDescent="0.25">
      <c r="A11" s="17">
        <v>15</v>
      </c>
      <c r="B11" s="18" t="s">
        <v>9</v>
      </c>
      <c r="C11" s="17">
        <v>48</v>
      </c>
      <c r="D11" s="17" t="s">
        <v>12</v>
      </c>
      <c r="E11" s="17">
        <v>200</v>
      </c>
      <c r="F11" s="17">
        <f>C11*E11</f>
        <v>9600</v>
      </c>
    </row>
    <row r="12" spans="1:6" s="19" customFormat="1" x14ac:dyDescent="0.25">
      <c r="A12" s="17">
        <v>16</v>
      </c>
      <c r="B12" s="18" t="s">
        <v>22</v>
      </c>
      <c r="C12" s="17">
        <v>40</v>
      </c>
      <c r="D12" s="17" t="s">
        <v>13</v>
      </c>
      <c r="E12" s="17">
        <v>48</v>
      </c>
      <c r="F12" s="17">
        <f>C12*E12</f>
        <v>1920</v>
      </c>
    </row>
    <row r="13" spans="1:6" x14ac:dyDescent="0.25">
      <c r="A13" s="11" t="s">
        <v>6</v>
      </c>
      <c r="B13" s="12"/>
      <c r="C13" s="12"/>
      <c r="D13" s="12"/>
      <c r="E13" s="13"/>
      <c r="F13" s="4">
        <f>SUM(F3:F12)</f>
        <v>1326995.5</v>
      </c>
    </row>
    <row r="14" spans="1:6" ht="19.5" customHeight="1" x14ac:dyDescent="0.25">
      <c r="A14" s="14" t="s">
        <v>8</v>
      </c>
      <c r="B14" s="15"/>
      <c r="C14" s="15"/>
      <c r="D14" s="15"/>
      <c r="E14" s="16"/>
      <c r="F14" s="4">
        <f>F13*0.12</f>
        <v>159239.46</v>
      </c>
    </row>
    <row r="15" spans="1:6" x14ac:dyDescent="0.25">
      <c r="A15" s="8" t="s">
        <v>5</v>
      </c>
      <c r="B15" s="9"/>
      <c r="C15" s="9"/>
      <c r="D15" s="9"/>
      <c r="E15" s="10"/>
      <c r="F15" s="5">
        <f>F13+F14</f>
        <v>1486234.96</v>
      </c>
    </row>
    <row r="16" spans="1:6" x14ac:dyDescent="0.25">
      <c r="A16" s="6"/>
      <c r="B16" s="7"/>
      <c r="C16" s="7"/>
      <c r="D16" s="7"/>
      <c r="E16" s="7"/>
      <c r="F16" s="6"/>
    </row>
    <row r="17" spans="1:6" x14ac:dyDescent="0.25">
      <c r="A17" s="6"/>
      <c r="B17" s="7"/>
      <c r="C17" s="7"/>
      <c r="D17" s="7"/>
      <c r="E17" s="7"/>
      <c r="F17" s="6"/>
    </row>
  </sheetData>
  <mergeCells count="4">
    <mergeCell ref="A1:F1"/>
    <mergeCell ref="A13:E13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Павлов</cp:lastModifiedBy>
  <cp:lastPrinted>2021-04-22T12:47:06Z</cp:lastPrinted>
  <dcterms:created xsi:type="dcterms:W3CDTF">2016-09-21T11:18:44Z</dcterms:created>
  <dcterms:modified xsi:type="dcterms:W3CDTF">2021-06-15T21:57:08Z</dcterms:modified>
</cp:coreProperties>
</file>