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<sst xmlns="http://schemas.openxmlformats.org/spreadsheetml/2006/main" count="192" uniqueCount="103">
  <si>
    <t>Вартість, грн.</t>
  </si>
  <si>
    <t>шт.</t>
  </si>
  <si>
    <t>Ноутбук Lenovo V17 (82GX0083RA)</t>
  </si>
  <si>
    <t>Операційна система Microsoft Windows 10 Professional x64 Russian OEM (FQC-08909)</t>
  </si>
  <si>
    <t>Многофункциональное устройство HP Color LaserJet Pro M182n (7KW54A)</t>
  </si>
  <si>
    <t>Картридж HP 216A CLJ M182/183 Cyan (W2411A)</t>
  </si>
  <si>
    <t>Картридж HP 216A CLJ M182/183 Magenta (W2413A)</t>
  </si>
  <si>
    <t>Картридж HP 216A CLJ M182/183 Yellow (W2412A)</t>
  </si>
  <si>
    <t>Токарный станок Proma DSO-1000</t>
  </si>
  <si>
    <t>Сверлильный станок PROMA PTB-16B/230</t>
  </si>
  <si>
    <t>Фрезерный станок FPX-25E</t>
  </si>
  <si>
    <t>Заточной станок Proma BKL-1500</t>
  </si>
  <si>
    <t>Шлифовальный станок FDB Maschinen MM 4115</t>
  </si>
  <si>
    <t>JRT-2 Універсальний чавунний фрезерний стіл</t>
  </si>
  <si>
    <t>Набор фрез по дереву 35шт. Yato YT-6803</t>
  </si>
  <si>
    <t>МИНИ МАСТЕРСКАЯ:
Стаціонарний лобзик 70Вт 
Dremel Moto-Saw</t>
  </si>
  <si>
    <t>МИНИ МАСТЕРСКАЯ:
Набор Dremel 3000 (3000-1/25 EZ) в чемодане с 25 насадками и гибким валом</t>
  </si>
  <si>
    <t>МИНИ МАСТЕРСКАЯ:
Стійка-штатив</t>
  </si>
  <si>
    <t>Полотно по дереву для Moto Saw (6зуб/см) MS51, 5 шт. Dremel</t>
  </si>
  <si>
    <t>Полотно по дереву для Moto Saw (6зуб/см) MS50, 5 шт. Dremel</t>
  </si>
  <si>
    <t>Полотно по металу для Moto Saw (10зуб/см) MS53, 5 шт. Dremel</t>
  </si>
  <si>
    <t>Приставка для фрезерування 335 Dremel</t>
  </si>
  <si>
    <t>Лещата Topex 07А110</t>
  </si>
  <si>
    <t>Кутова шліфмашина Bosch Professional GWS 9-125 S (0601396102)</t>
  </si>
  <si>
    <t>Ексцентрикова шліфмашина 125 мм 250Вт GEX 125-1 AE, Bosch</t>
  </si>
  <si>
    <t>Набор напильников 5шт. INTERTOOL HT-3705</t>
  </si>
  <si>
    <t>Ножовка по дереву Mastertool 400 мм 7T х 1 тройная заточка с тефлоновым покрытием (000004558)</t>
  </si>
  <si>
    <t>Пила пасовочная 300 мм Tolsen с пластиковым стуслом 31017</t>
  </si>
  <si>
    <t xml:space="preserve">Полотно для ножовки Virok 5 шт. 10V207 
</t>
  </si>
  <si>
    <t>Набір викруток Lanberg NT-0805 44 шт. (Z29412)</t>
  </si>
  <si>
    <t>набір</t>
  </si>
  <si>
    <t>Викрутки прямі (мінус)</t>
  </si>
  <si>
    <t>Викрутки крестові (плюс)</t>
  </si>
  <si>
    <t>Набір стамесок Intertool 4 шт, 6, 12, 18, 24 мм (HТ-3501)</t>
  </si>
  <si>
    <t xml:space="preserve">Линейка 50 см 7750-a Axent 
</t>
  </si>
  <si>
    <t>Линейка Dnipro-M 1000 мм нерж.сталь</t>
  </si>
  <si>
    <t>Кутники набори (45*45*90 та 30*60*90)</t>
  </si>
  <si>
    <t>Рубанки</t>
  </si>
  <si>
    <t>Щітки зміталки</t>
  </si>
  <si>
    <t>Совки для сміття</t>
  </si>
  <si>
    <t>Струбцина автоматична 108 мм 2505 (2 шт) Dremel</t>
  </si>
  <si>
    <t>Струбцина храповий механізм 30 мм 2515 (2 шт) Dremel</t>
  </si>
  <si>
    <t>Струбцина храповий механізм 50 мм 2520 (1 шт) Dremel</t>
  </si>
  <si>
    <t>Аккумуляторная дрель-шуруповерт Bosch GSR 18-2-LI Plus + 2 акб + AL 1820 CV + набор 32 бит + чемодан (06019E612D)</t>
  </si>
  <si>
    <t>Лобзик электрический Bosch Professional GST 90 BE
Bosch Professional</t>
  </si>
  <si>
    <t>Торцювальна пила по  дереву BOSCH GCM 800 SJ</t>
  </si>
  <si>
    <t>Пила циркулярная PROXXON FET 27070</t>
  </si>
  <si>
    <t>Фрезер Makita RP1800FX</t>
  </si>
  <si>
    <t>Рейсмусовый станок JET JWP-12</t>
  </si>
  <si>
    <t>Ексцентрикова шлифмашина 125 мм 250Вт GEX 125-1 AE, Bosch</t>
  </si>
  <si>
    <t>Строительный пылесос Bosch Professional GAS 20 L SFC</t>
  </si>
  <si>
    <t>Набор сверл HSS 230 ед в металлическом кейсе INTERTOOL SD-0309</t>
  </si>
  <si>
    <t>Набор зенковок конических по металлу YATO HEX-1/4" 6.3-20.5 мм 6 шт (YT-44729)</t>
  </si>
  <si>
    <t>Рулетка измерительная 3м</t>
  </si>
  <si>
    <t>Сетевой фильтр 5 м</t>
  </si>
  <si>
    <t>Очки защитные Oregon бесцветные (525249)</t>
  </si>
  <si>
    <t>Циркулярна пила JET Powermatic PM1000-400</t>
  </si>
  <si>
    <t>Станок лазерно-гравировальный с ЧПУ Vector 1510COL</t>
  </si>
  <si>
    <t>Шкаф инструментальный ШИ-10/2П/5В
Подробнее: https://uhl-mash.com.ua/products/instrumentalnye_shkafy_i_metiznye/shkaf_instrumentalnyy_shi_10_2p_5v.php</t>
  </si>
  <si>
    <t>Шкаф инструментальный для контейнеров ЯШМ-14 исп.2
Подробнее: https://uhl-mash.com.ua/products/instrumentalnye_shkafy_i_metiznye/shkaf_instrumentalnyy_dlya_konteynerov_yashm_14.php</t>
  </si>
  <si>
    <t>Макетный коврик формат А0</t>
  </si>
  <si>
    <t>Компрессор с аерографом Fengda/TAGORE AS196/130N/182N</t>
  </si>
  <si>
    <t xml:space="preserve">Аерограф </t>
  </si>
  <si>
    <t>3D принтер Anycubic Zero фотополимерный</t>
  </si>
  <si>
    <t>Фотополимерная смола-HARZ Labs-Model Resin-natural clear 0.5кг</t>
  </si>
  <si>
    <t>Миша бездротова Logitech M185 WL Swift Grey 910-002238</t>
  </si>
  <si>
    <t>Телевизор с крепленеие на стену, 42 дюйма, HDMI порт</t>
  </si>
  <si>
    <t>Халат защитный с логотипом Дніпро(универсальний)</t>
  </si>
  <si>
    <t>Стіл збирача радіоапаратури
Подробнее: https://uhl-mash.com.ua/ua/products/stil_montazhniy_promisloviy_stil_radiomontazhnika/st_l_zbiracha_rad_oaparaturi.php</t>
  </si>
  <si>
    <t>Шкаф вытяжной ШВС-П
Подробнее: https://uhl-mash.com.ua/products/shkafy_vytyazhnye/shkaf_vytyazhnoy_shvs_p.php</t>
  </si>
  <si>
    <t>Подвесная тумба ТПВ 3МС
Подробнее: https://uhl-mash.com.ua/products/dopolnitelnaya_komplektatsiya_dlya_montazhnykh_stolov/podvesnaya_tumba_tpv_3ms.php</t>
  </si>
  <si>
    <t>Блок электромонтажный металлический для СМП
Подробнее: https://uhl-mash.com.ua/products/dopolnitelnaya_komplektatsiya_dlya_montazhnykh_stolov/blok_elektromontazhnyy_metallicheskiy_dlya_smp.php</t>
  </si>
  <si>
    <t>Самовосстанавливающийся коврик для резки бумаги А3</t>
  </si>
  <si>
    <t>3-d принтер Anycubic 4Max Pro 2.0</t>
  </si>
  <si>
    <t>Стол макетный для роботы 1,45*3,8м</t>
  </si>
  <si>
    <t>Набор з 12 стамесок для різбби по дереву Newacalox</t>
  </si>
  <si>
    <t>Дошка магнітна 1,2*2 м</t>
  </si>
  <si>
    <t>Токарно-винторезный станок FDB Maschinen Turner 180х300 Vario</t>
  </si>
  <si>
    <t>Токарный станок по дереву FDB Maschinen DB1218</t>
  </si>
  <si>
    <t>Набір свердл по дереву</t>
  </si>
  <si>
    <t>Набор шарнирно-губцевого инструмента Dnipro-M для точных работ</t>
  </si>
  <si>
    <t>Набор для моделирования нож макетный 5 сменных лезвий + 7 насадок 6001 DAFA</t>
  </si>
  <si>
    <t>Інтерактивна пісочниця Briolight S</t>
  </si>
  <si>
    <t>Угольник 3D Dnipro-M 150 мм алюминиевый</t>
  </si>
  <si>
    <t xml:space="preserve">Ножівка по металу Montero 30564 
</t>
  </si>
  <si>
    <t xml:space="preserve">Боксы для хранения шурупов (мелких деталей) в асортимента </t>
  </si>
  <si>
    <t>Станок сверлильный прецизионный Proxxon TBM 220</t>
  </si>
  <si>
    <t>Набір токарних різців 11 шт.
 державка 10 мм</t>
  </si>
  <si>
    <t>Набір затисних пристосувань SPW 10 під пази 12 мм</t>
  </si>
  <si>
    <t>Набір кінцевих фрез по металу</t>
  </si>
  <si>
    <t>Набір кінцевих фрез по дереву</t>
  </si>
  <si>
    <t>Набір кінцевих фрез по пластику</t>
  </si>
  <si>
    <t>Торцева фреза</t>
  </si>
  <si>
    <t>Сюди впишіть назву вашого проєкту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</si>
  <si>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</si>
  <si>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</si>
  <si>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</si>
  <si>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</si>
  <si>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</si>
  <si>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Загальна вартість матеріалів/послуг :</t>
  </si>
  <si>
    <t>Непередбачені витрати (не менше 10%):</t>
  </si>
  <si>
    <t>Бюжет проєкту:</t>
  </si>
  <si>
    <t>Стрічкова пила Proxxon MBS 240/E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</si>
</sst>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i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rgb="FFFF0000"/>
      <name val="Century Gothic"/>
      <family val="2"/>
    </font>
    <font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" fontId="43" fillId="0" borderId="0" xfId="0" applyNumberFormat="1" applyFont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right" vertical="center"/>
    </xf>
    <xf numFmtId="0" fontId="49" fillId="33" borderId="12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right" vertical="center"/>
    </xf>
    <xf numFmtId="0" fontId="47" fillId="33" borderId="13" xfId="0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0">
      <selection activeCell="D75" sqref="D75"/>
    </sheetView>
  </sheetViews>
  <sheetFormatPr defaultColWidth="22.57421875" defaultRowHeight="15"/>
  <cols>
    <col min="1" max="1" width="9.8515625" style="19" customWidth="1"/>
    <col min="2" max="2" width="46.8515625" style="3" customWidth="1"/>
    <col min="3" max="5" width="22.57421875" style="19" customWidth="1"/>
    <col min="6" max="6" width="22.57421875" style="14" customWidth="1"/>
    <col min="7" max="16384" width="22.57421875" style="3" customWidth="1"/>
  </cols>
  <sheetData>
    <row r="1" spans="1:6" ht="33" customHeight="1">
      <c r="A1" s="26" t="s">
        <v>93</v>
      </c>
      <c r="B1" s="27"/>
      <c r="C1" s="27"/>
      <c r="D1" s="27"/>
      <c r="E1" s="27"/>
      <c r="F1" s="28"/>
    </row>
    <row r="2" spans="1:6" ht="39" customHeight="1">
      <c r="A2" s="22" t="s">
        <v>94</v>
      </c>
      <c r="B2" s="23" t="s">
        <v>95</v>
      </c>
      <c r="C2" s="23" t="s">
        <v>96</v>
      </c>
      <c r="D2" s="23" t="s">
        <v>97</v>
      </c>
      <c r="E2" s="23" t="s">
        <v>98</v>
      </c>
      <c r="F2" s="23" t="s">
        <v>0</v>
      </c>
    </row>
    <row r="3" spans="1:6" ht="17.25" customHeight="1">
      <c r="A3" s="18">
        <v>1</v>
      </c>
      <c r="B3" s="5" t="s">
        <v>57</v>
      </c>
      <c r="C3" s="6">
        <v>1</v>
      </c>
      <c r="D3" s="6" t="s">
        <v>1</v>
      </c>
      <c r="E3" s="6">
        <v>210000</v>
      </c>
      <c r="F3" s="12">
        <f>E3*C3</f>
        <v>210000</v>
      </c>
    </row>
    <row r="4" spans="1:6" ht="19.5" customHeight="1">
      <c r="A4" s="18">
        <v>2</v>
      </c>
      <c r="B4" s="5" t="s">
        <v>56</v>
      </c>
      <c r="C4" s="6">
        <v>1</v>
      </c>
      <c r="D4" s="6" t="s">
        <v>1</v>
      </c>
      <c r="E4" s="6">
        <v>63800</v>
      </c>
      <c r="F4" s="12">
        <f>E4*C4</f>
        <v>63800</v>
      </c>
    </row>
    <row r="5" spans="1:6" ht="18" customHeight="1">
      <c r="A5" s="18">
        <v>3</v>
      </c>
      <c r="B5" s="1" t="s">
        <v>46</v>
      </c>
      <c r="C5" s="2">
        <v>1</v>
      </c>
      <c r="D5" s="2" t="s">
        <v>1</v>
      </c>
      <c r="E5" s="2">
        <v>14100</v>
      </c>
      <c r="F5" s="12">
        <f>E5*C5</f>
        <v>14100</v>
      </c>
    </row>
    <row r="6" spans="1:6" ht="30" customHeight="1">
      <c r="A6" s="18">
        <v>4</v>
      </c>
      <c r="B6" s="1" t="s">
        <v>45</v>
      </c>
      <c r="C6" s="2">
        <v>1</v>
      </c>
      <c r="D6" s="2" t="s">
        <v>1</v>
      </c>
      <c r="E6" s="2">
        <v>16450</v>
      </c>
      <c r="F6" s="12">
        <f>E6*C6</f>
        <v>16450</v>
      </c>
    </row>
    <row r="7" spans="1:6" ht="30" customHeight="1">
      <c r="A7" s="18">
        <v>5</v>
      </c>
      <c r="B7" s="1" t="s">
        <v>102</v>
      </c>
      <c r="C7" s="2">
        <v>1</v>
      </c>
      <c r="D7" s="2" t="s">
        <v>1</v>
      </c>
      <c r="E7" s="2">
        <v>7900</v>
      </c>
      <c r="F7" s="12">
        <f>E7*C7</f>
        <v>7900</v>
      </c>
    </row>
    <row r="8" spans="1:6" ht="30" customHeight="1">
      <c r="A8" s="18">
        <v>6</v>
      </c>
      <c r="B8" s="9" t="s">
        <v>77</v>
      </c>
      <c r="C8" s="2">
        <v>1</v>
      </c>
      <c r="D8" s="2" t="s">
        <v>1</v>
      </c>
      <c r="E8" s="7">
        <v>36000</v>
      </c>
      <c r="F8" s="12">
        <f aca="true" t="shared" si="0" ref="F8:F38">E8*C8</f>
        <v>36000</v>
      </c>
    </row>
    <row r="9" spans="1:6" ht="30" customHeight="1">
      <c r="A9" s="18">
        <v>7</v>
      </c>
      <c r="B9" s="16" t="s">
        <v>87</v>
      </c>
      <c r="C9" s="17">
        <v>1</v>
      </c>
      <c r="D9" s="2" t="s">
        <v>1</v>
      </c>
      <c r="E9" s="20">
        <v>999</v>
      </c>
      <c r="F9" s="12">
        <f t="shared" si="0"/>
        <v>999</v>
      </c>
    </row>
    <row r="10" spans="1:6" ht="30" customHeight="1">
      <c r="A10" s="18">
        <v>8</v>
      </c>
      <c r="B10" s="16" t="s">
        <v>88</v>
      </c>
      <c r="C10" s="17">
        <v>1</v>
      </c>
      <c r="D10" s="2" t="s">
        <v>1</v>
      </c>
      <c r="E10" s="20">
        <v>2898</v>
      </c>
      <c r="F10" s="12">
        <f t="shared" si="0"/>
        <v>2898</v>
      </c>
    </row>
    <row r="11" spans="1:6" ht="30" customHeight="1">
      <c r="A11" s="18">
        <v>9</v>
      </c>
      <c r="B11" s="16" t="s">
        <v>89</v>
      </c>
      <c r="C11" s="17">
        <v>5</v>
      </c>
      <c r="D11" s="2" t="s">
        <v>1</v>
      </c>
      <c r="E11" s="20">
        <v>200</v>
      </c>
      <c r="F11" s="12">
        <f t="shared" si="0"/>
        <v>1000</v>
      </c>
    </row>
    <row r="12" spans="1:6" ht="30" customHeight="1">
      <c r="A12" s="18">
        <v>10</v>
      </c>
      <c r="B12" s="16" t="s">
        <v>90</v>
      </c>
      <c r="C12" s="17">
        <v>5</v>
      </c>
      <c r="D12" s="2" t="s">
        <v>1</v>
      </c>
      <c r="E12" s="20">
        <v>160</v>
      </c>
      <c r="F12" s="12">
        <f t="shared" si="0"/>
        <v>800</v>
      </c>
    </row>
    <row r="13" spans="1:6" ht="30" customHeight="1">
      <c r="A13" s="18">
        <v>11</v>
      </c>
      <c r="B13" s="16" t="s">
        <v>91</v>
      </c>
      <c r="C13" s="17">
        <v>5</v>
      </c>
      <c r="D13" s="2" t="s">
        <v>1</v>
      </c>
      <c r="E13" s="20">
        <v>200</v>
      </c>
      <c r="F13" s="12">
        <f t="shared" si="0"/>
        <v>1000</v>
      </c>
    </row>
    <row r="14" spans="1:6" ht="30" customHeight="1">
      <c r="A14" s="18">
        <v>12</v>
      </c>
      <c r="B14" s="16" t="s">
        <v>92</v>
      </c>
      <c r="C14" s="17">
        <v>1</v>
      </c>
      <c r="D14" s="19" t="s">
        <v>1</v>
      </c>
      <c r="E14" s="20">
        <v>600</v>
      </c>
      <c r="F14" s="12">
        <f t="shared" si="0"/>
        <v>600</v>
      </c>
    </row>
    <row r="15" spans="1:6" ht="30" customHeight="1">
      <c r="A15" s="18">
        <v>13</v>
      </c>
      <c r="B15" s="5" t="s">
        <v>78</v>
      </c>
      <c r="C15" s="6">
        <v>1</v>
      </c>
      <c r="D15" s="6" t="s">
        <v>1</v>
      </c>
      <c r="E15" s="6">
        <v>12000</v>
      </c>
      <c r="F15" s="12">
        <f t="shared" si="0"/>
        <v>12000</v>
      </c>
    </row>
    <row r="16" spans="1:6" ht="43.5" customHeight="1">
      <c r="A16" s="18">
        <v>14</v>
      </c>
      <c r="B16" s="10" t="s">
        <v>8</v>
      </c>
      <c r="C16" s="7">
        <v>2</v>
      </c>
      <c r="D16" s="7" t="s">
        <v>1</v>
      </c>
      <c r="E16" s="7">
        <v>6968</v>
      </c>
      <c r="F16" s="12">
        <f t="shared" si="0"/>
        <v>13936</v>
      </c>
    </row>
    <row r="17" spans="1:6" ht="30" customHeight="1">
      <c r="A17" s="18">
        <v>15</v>
      </c>
      <c r="B17" s="10" t="s">
        <v>9</v>
      </c>
      <c r="C17" s="7">
        <v>2</v>
      </c>
      <c r="D17" s="7" t="s">
        <v>1</v>
      </c>
      <c r="E17" s="7">
        <v>9915</v>
      </c>
      <c r="F17" s="12">
        <f t="shared" si="0"/>
        <v>19830</v>
      </c>
    </row>
    <row r="18" spans="1:6" ht="30" customHeight="1">
      <c r="A18" s="18">
        <v>16</v>
      </c>
      <c r="B18" s="10" t="s">
        <v>86</v>
      </c>
      <c r="C18" s="7">
        <v>1</v>
      </c>
      <c r="D18" s="7" t="s">
        <v>1</v>
      </c>
      <c r="E18" s="7">
        <v>6500</v>
      </c>
      <c r="F18" s="12">
        <f t="shared" si="0"/>
        <v>6500</v>
      </c>
    </row>
    <row r="19" spans="1:6" ht="30" customHeight="1">
      <c r="A19" s="18">
        <v>17</v>
      </c>
      <c r="B19" s="10" t="s">
        <v>10</v>
      </c>
      <c r="C19" s="7">
        <v>1</v>
      </c>
      <c r="D19" s="7" t="s">
        <v>1</v>
      </c>
      <c r="E19" s="7">
        <v>27373</v>
      </c>
      <c r="F19" s="12">
        <f t="shared" si="0"/>
        <v>27373</v>
      </c>
    </row>
    <row r="20" spans="1:6" ht="30" customHeight="1">
      <c r="A20" s="18">
        <v>18</v>
      </c>
      <c r="B20" s="10" t="s">
        <v>11</v>
      </c>
      <c r="C20" s="7">
        <v>1</v>
      </c>
      <c r="D20" s="7" t="s">
        <v>1</v>
      </c>
      <c r="E20" s="7">
        <v>3213</v>
      </c>
      <c r="F20" s="12">
        <f t="shared" si="0"/>
        <v>3213</v>
      </c>
    </row>
    <row r="21" spans="1:6" ht="30" customHeight="1">
      <c r="A21" s="18">
        <v>19</v>
      </c>
      <c r="B21" s="10" t="s">
        <v>12</v>
      </c>
      <c r="C21" s="7">
        <v>1</v>
      </c>
      <c r="D21" s="7" t="s">
        <v>1</v>
      </c>
      <c r="E21" s="7">
        <v>5506</v>
      </c>
      <c r="F21" s="12">
        <f t="shared" si="0"/>
        <v>5506</v>
      </c>
    </row>
    <row r="22" spans="1:6" ht="30" customHeight="1">
      <c r="A22" s="18">
        <v>20</v>
      </c>
      <c r="B22" s="10" t="s">
        <v>13</v>
      </c>
      <c r="C22" s="7">
        <v>1</v>
      </c>
      <c r="D22" s="7" t="s">
        <v>1</v>
      </c>
      <c r="E22" s="7">
        <v>4640</v>
      </c>
      <c r="F22" s="12">
        <f t="shared" si="0"/>
        <v>4640</v>
      </c>
    </row>
    <row r="23" spans="1:6" ht="12.75">
      <c r="A23" s="18">
        <v>21</v>
      </c>
      <c r="B23" s="1" t="s">
        <v>47</v>
      </c>
      <c r="C23" s="2">
        <v>1</v>
      </c>
      <c r="D23" s="2" t="s">
        <v>1</v>
      </c>
      <c r="E23" s="2">
        <v>11260</v>
      </c>
      <c r="F23" s="12">
        <f>E23*C23</f>
        <v>11260</v>
      </c>
    </row>
    <row r="24" spans="1:6" ht="12.75">
      <c r="A24" s="18">
        <v>22</v>
      </c>
      <c r="B24" s="11" t="s">
        <v>14</v>
      </c>
      <c r="C24" s="7">
        <v>1</v>
      </c>
      <c r="D24" s="7" t="s">
        <v>1</v>
      </c>
      <c r="E24" s="7">
        <v>2370</v>
      </c>
      <c r="F24" s="12">
        <f t="shared" si="0"/>
        <v>2370</v>
      </c>
    </row>
    <row r="25" spans="1:6" ht="12.75">
      <c r="A25" s="18">
        <v>23</v>
      </c>
      <c r="B25" s="1" t="s">
        <v>48</v>
      </c>
      <c r="C25" s="2">
        <v>1</v>
      </c>
      <c r="D25" s="2" t="s">
        <v>1</v>
      </c>
      <c r="E25" s="2">
        <v>13320</v>
      </c>
      <c r="F25" s="12">
        <f>E25*C25</f>
        <v>13320</v>
      </c>
    </row>
    <row r="26" spans="1:6" ht="30" customHeight="1">
      <c r="A26" s="18">
        <v>24</v>
      </c>
      <c r="B26" s="1" t="s">
        <v>49</v>
      </c>
      <c r="C26" s="2">
        <v>2</v>
      </c>
      <c r="D26" s="2" t="s">
        <v>1</v>
      </c>
      <c r="E26" s="2">
        <v>2369</v>
      </c>
      <c r="F26" s="12">
        <f>E26*C26</f>
        <v>4738</v>
      </c>
    </row>
    <row r="27" spans="1:6" ht="30" customHeight="1">
      <c r="A27" s="18">
        <v>25</v>
      </c>
      <c r="B27" s="1" t="s">
        <v>50</v>
      </c>
      <c r="C27" s="2">
        <v>1</v>
      </c>
      <c r="D27" s="2" t="s">
        <v>1</v>
      </c>
      <c r="E27" s="2">
        <v>6179</v>
      </c>
      <c r="F27" s="12">
        <f>E27*C27</f>
        <v>6179</v>
      </c>
    </row>
    <row r="28" spans="1:6" ht="38.25" customHeight="1">
      <c r="A28" s="18">
        <v>26</v>
      </c>
      <c r="B28" s="10" t="s">
        <v>22</v>
      </c>
      <c r="C28" s="7">
        <v>5</v>
      </c>
      <c r="D28" s="7" t="s">
        <v>1</v>
      </c>
      <c r="E28" s="2">
        <v>582</v>
      </c>
      <c r="F28" s="12">
        <f t="shared" si="0"/>
        <v>2910</v>
      </c>
    </row>
    <row r="29" spans="1:6" ht="43.5" customHeight="1">
      <c r="A29" s="18">
        <v>27</v>
      </c>
      <c r="B29" s="8" t="s">
        <v>23</v>
      </c>
      <c r="C29" s="2">
        <v>2</v>
      </c>
      <c r="D29" s="2" t="s">
        <v>1</v>
      </c>
      <c r="E29" s="2">
        <v>2073</v>
      </c>
      <c r="F29" s="12">
        <f t="shared" si="0"/>
        <v>4146</v>
      </c>
    </row>
    <row r="30" spans="1:6" ht="30" customHeight="1">
      <c r="A30" s="18">
        <v>28</v>
      </c>
      <c r="B30" s="9" t="s">
        <v>24</v>
      </c>
      <c r="C30" s="2">
        <v>2</v>
      </c>
      <c r="D30" s="2" t="s">
        <v>1</v>
      </c>
      <c r="E30" s="2">
        <v>2475</v>
      </c>
      <c r="F30" s="12">
        <f t="shared" si="0"/>
        <v>4950</v>
      </c>
    </row>
    <row r="31" spans="1:6" ht="38.25">
      <c r="A31" s="18">
        <v>29</v>
      </c>
      <c r="B31" s="1" t="s">
        <v>43</v>
      </c>
      <c r="C31" s="2">
        <v>5</v>
      </c>
      <c r="D31" s="2" t="s">
        <v>1</v>
      </c>
      <c r="E31" s="2">
        <v>5689</v>
      </c>
      <c r="F31" s="12">
        <f t="shared" si="0"/>
        <v>28445</v>
      </c>
    </row>
    <row r="32" spans="1:6" ht="25.5">
      <c r="A32" s="18">
        <v>30</v>
      </c>
      <c r="B32" s="1" t="s">
        <v>44</v>
      </c>
      <c r="C32" s="2">
        <v>1</v>
      </c>
      <c r="D32" s="2" t="s">
        <v>1</v>
      </c>
      <c r="E32" s="2">
        <v>5289</v>
      </c>
      <c r="F32" s="12">
        <f t="shared" si="0"/>
        <v>5289</v>
      </c>
    </row>
    <row r="33" spans="1:6" ht="38.25">
      <c r="A33" s="18">
        <v>31</v>
      </c>
      <c r="B33" s="8" t="s">
        <v>15</v>
      </c>
      <c r="C33" s="2">
        <v>8</v>
      </c>
      <c r="D33" s="2" t="s">
        <v>1</v>
      </c>
      <c r="E33" s="2">
        <v>3739</v>
      </c>
      <c r="F33" s="12">
        <f t="shared" si="0"/>
        <v>29912</v>
      </c>
    </row>
    <row r="34" spans="1:6" ht="38.25">
      <c r="A34" s="18">
        <v>32</v>
      </c>
      <c r="B34" s="8" t="s">
        <v>16</v>
      </c>
      <c r="C34" s="2">
        <v>8</v>
      </c>
      <c r="D34" s="2" t="s">
        <v>1</v>
      </c>
      <c r="E34" s="2">
        <v>2997</v>
      </c>
      <c r="F34" s="12">
        <f t="shared" si="0"/>
        <v>23976</v>
      </c>
    </row>
    <row r="35" spans="1:6" ht="25.5">
      <c r="A35" s="18">
        <v>33</v>
      </c>
      <c r="B35" s="8" t="s">
        <v>17</v>
      </c>
      <c r="C35" s="2">
        <v>8</v>
      </c>
      <c r="D35" s="2" t="s">
        <v>1</v>
      </c>
      <c r="E35" s="2">
        <v>535</v>
      </c>
      <c r="F35" s="12">
        <f t="shared" si="0"/>
        <v>4280</v>
      </c>
    </row>
    <row r="36" spans="1:6" ht="25.5">
      <c r="A36" s="18">
        <v>34</v>
      </c>
      <c r="B36" s="9" t="s">
        <v>18</v>
      </c>
      <c r="C36" s="2">
        <v>20</v>
      </c>
      <c r="D36" s="2" t="s">
        <v>1</v>
      </c>
      <c r="E36" s="7">
        <v>200</v>
      </c>
      <c r="F36" s="12">
        <f t="shared" si="0"/>
        <v>4000</v>
      </c>
    </row>
    <row r="37" spans="1:6" ht="25.5">
      <c r="A37" s="18">
        <v>35</v>
      </c>
      <c r="B37" s="9" t="s">
        <v>19</v>
      </c>
      <c r="C37" s="2">
        <v>20</v>
      </c>
      <c r="D37" s="2" t="s">
        <v>1</v>
      </c>
      <c r="E37" s="7">
        <v>234</v>
      </c>
      <c r="F37" s="12">
        <f t="shared" si="0"/>
        <v>4680</v>
      </c>
    </row>
    <row r="38" spans="1:6" ht="25.5">
      <c r="A38" s="18">
        <v>36</v>
      </c>
      <c r="B38" s="9" t="s">
        <v>20</v>
      </c>
      <c r="C38" s="2">
        <v>20</v>
      </c>
      <c r="D38" s="2" t="s">
        <v>1</v>
      </c>
      <c r="E38" s="7">
        <v>200</v>
      </c>
      <c r="F38" s="12">
        <f t="shared" si="0"/>
        <v>4000</v>
      </c>
    </row>
    <row r="39" spans="1:6" ht="12.75">
      <c r="A39" s="18">
        <v>37</v>
      </c>
      <c r="B39" s="9" t="s">
        <v>21</v>
      </c>
      <c r="C39" s="2">
        <v>2</v>
      </c>
      <c r="D39" s="2" t="s">
        <v>1</v>
      </c>
      <c r="E39" s="7">
        <v>785</v>
      </c>
      <c r="F39" s="12">
        <f aca="true" t="shared" si="1" ref="F39:F70">E39*C39</f>
        <v>1570</v>
      </c>
    </row>
    <row r="40" spans="1:6" ht="25.5">
      <c r="A40" s="18">
        <v>38</v>
      </c>
      <c r="B40" s="9" t="s">
        <v>61</v>
      </c>
      <c r="C40" s="2">
        <v>2</v>
      </c>
      <c r="D40" s="2" t="s">
        <v>1</v>
      </c>
      <c r="E40" s="7">
        <v>5799</v>
      </c>
      <c r="F40" s="12">
        <f t="shared" si="1"/>
        <v>11598</v>
      </c>
    </row>
    <row r="41" spans="1:6" ht="12.75">
      <c r="A41" s="18">
        <v>39</v>
      </c>
      <c r="B41" s="9" t="s">
        <v>62</v>
      </c>
      <c r="C41" s="2">
        <v>3</v>
      </c>
      <c r="D41" s="2" t="s">
        <v>1</v>
      </c>
      <c r="E41" s="7">
        <v>2500</v>
      </c>
      <c r="F41" s="12">
        <f t="shared" si="1"/>
        <v>7500</v>
      </c>
    </row>
    <row r="42" spans="1:6" ht="12.75">
      <c r="A42" s="18">
        <v>40</v>
      </c>
      <c r="B42" s="4" t="s">
        <v>60</v>
      </c>
      <c r="C42" s="18">
        <v>1</v>
      </c>
      <c r="D42" s="18" t="s">
        <v>1</v>
      </c>
      <c r="E42" s="18">
        <v>3000</v>
      </c>
      <c r="F42" s="12">
        <f t="shared" si="1"/>
        <v>3000</v>
      </c>
    </row>
    <row r="43" spans="1:6" ht="12.75">
      <c r="A43" s="18">
        <v>41</v>
      </c>
      <c r="B43" s="4" t="s">
        <v>72</v>
      </c>
      <c r="C43" s="18">
        <v>20</v>
      </c>
      <c r="D43" s="18" t="s">
        <v>1</v>
      </c>
      <c r="E43" s="18">
        <v>199</v>
      </c>
      <c r="F43" s="15">
        <f t="shared" si="1"/>
        <v>3980</v>
      </c>
    </row>
    <row r="44" spans="1:6" ht="25.5">
      <c r="A44" s="18">
        <v>42</v>
      </c>
      <c r="B44" s="9" t="s">
        <v>81</v>
      </c>
      <c r="C44" s="2">
        <v>20</v>
      </c>
      <c r="D44" s="2" t="s">
        <v>1</v>
      </c>
      <c r="E44" s="7">
        <v>165</v>
      </c>
      <c r="F44" s="12">
        <f t="shared" si="1"/>
        <v>3300</v>
      </c>
    </row>
    <row r="45" spans="1:6" ht="67.5" customHeight="1">
      <c r="A45" s="18">
        <v>43</v>
      </c>
      <c r="B45" s="9" t="s">
        <v>69</v>
      </c>
      <c r="C45" s="2">
        <v>1</v>
      </c>
      <c r="D45" s="2" t="s">
        <v>1</v>
      </c>
      <c r="E45" s="7">
        <v>48432</v>
      </c>
      <c r="F45" s="12">
        <f t="shared" si="1"/>
        <v>48432</v>
      </c>
    </row>
    <row r="46" spans="1:6" ht="76.5">
      <c r="A46" s="18">
        <v>44</v>
      </c>
      <c r="B46" s="9" t="s">
        <v>59</v>
      </c>
      <c r="C46" s="2">
        <v>2</v>
      </c>
      <c r="D46" s="2" t="s">
        <v>1</v>
      </c>
      <c r="E46" s="7">
        <v>8954</v>
      </c>
      <c r="F46" s="12">
        <f t="shared" si="1"/>
        <v>17908</v>
      </c>
    </row>
    <row r="47" spans="1:6" ht="51">
      <c r="A47" s="18">
        <v>45</v>
      </c>
      <c r="B47" s="5" t="s">
        <v>58</v>
      </c>
      <c r="C47" s="6">
        <v>2</v>
      </c>
      <c r="D47" s="6" t="s">
        <v>1</v>
      </c>
      <c r="E47" s="6">
        <v>15732</v>
      </c>
      <c r="F47" s="12">
        <f t="shared" si="1"/>
        <v>31464</v>
      </c>
    </row>
    <row r="48" spans="1:6" ht="51">
      <c r="A48" s="18">
        <v>46</v>
      </c>
      <c r="B48" s="13" t="s">
        <v>68</v>
      </c>
      <c r="C48" s="7">
        <v>8</v>
      </c>
      <c r="D48" s="7" t="s">
        <v>1</v>
      </c>
      <c r="E48" s="7">
        <v>11280</v>
      </c>
      <c r="F48" s="12">
        <f t="shared" si="1"/>
        <v>90240</v>
      </c>
    </row>
    <row r="49" spans="1:6" ht="63.75">
      <c r="A49" s="18">
        <v>47</v>
      </c>
      <c r="B49" s="13" t="s">
        <v>70</v>
      </c>
      <c r="C49" s="7">
        <v>8</v>
      </c>
      <c r="D49" s="7" t="s">
        <v>1</v>
      </c>
      <c r="E49" s="7">
        <v>5136</v>
      </c>
      <c r="F49" s="12">
        <f t="shared" si="1"/>
        <v>41088</v>
      </c>
    </row>
    <row r="50" spans="1:6" ht="63.75">
      <c r="A50" s="18">
        <v>48</v>
      </c>
      <c r="B50" s="13" t="s">
        <v>71</v>
      </c>
      <c r="C50" s="7">
        <v>8</v>
      </c>
      <c r="D50" s="7" t="s">
        <v>1</v>
      </c>
      <c r="E50" s="7">
        <v>2874</v>
      </c>
      <c r="F50" s="12">
        <f t="shared" si="1"/>
        <v>22992</v>
      </c>
    </row>
    <row r="51" spans="1:6" ht="12.75">
      <c r="A51" s="18">
        <v>49</v>
      </c>
      <c r="B51" s="13" t="s">
        <v>74</v>
      </c>
      <c r="C51" s="7">
        <v>1</v>
      </c>
      <c r="D51" s="7" t="s">
        <v>1</v>
      </c>
      <c r="E51" s="7">
        <v>24000</v>
      </c>
      <c r="F51" s="12">
        <f t="shared" si="1"/>
        <v>24000</v>
      </c>
    </row>
    <row r="52" spans="1:6" ht="12.75">
      <c r="A52" s="18">
        <v>50</v>
      </c>
      <c r="B52" s="13" t="s">
        <v>73</v>
      </c>
      <c r="C52" s="7">
        <v>1</v>
      </c>
      <c r="D52" s="7" t="s">
        <v>1</v>
      </c>
      <c r="E52" s="7">
        <v>19000</v>
      </c>
      <c r="F52" s="12">
        <f t="shared" si="1"/>
        <v>19000</v>
      </c>
    </row>
    <row r="53" spans="1:6" ht="12.75">
      <c r="A53" s="18">
        <v>51</v>
      </c>
      <c r="B53" s="24" t="s">
        <v>63</v>
      </c>
      <c r="C53" s="25">
        <v>1</v>
      </c>
      <c r="D53" s="25" t="s">
        <v>1</v>
      </c>
      <c r="E53" s="25">
        <v>16470</v>
      </c>
      <c r="F53" s="21">
        <f t="shared" si="1"/>
        <v>16470</v>
      </c>
    </row>
    <row r="54" spans="1:6" ht="25.5">
      <c r="A54" s="18">
        <v>52</v>
      </c>
      <c r="B54" s="24" t="s">
        <v>64</v>
      </c>
      <c r="C54" s="25">
        <v>4</v>
      </c>
      <c r="D54" s="25" t="s">
        <v>1</v>
      </c>
      <c r="E54" s="25">
        <v>1331.124</v>
      </c>
      <c r="F54" s="21">
        <f t="shared" si="1"/>
        <v>5324.496</v>
      </c>
    </row>
    <row r="55" spans="1:6" ht="12.75">
      <c r="A55" s="18">
        <v>53</v>
      </c>
      <c r="B55" s="24" t="s">
        <v>76</v>
      </c>
      <c r="C55" s="25">
        <v>2</v>
      </c>
      <c r="D55" s="25" t="s">
        <v>1</v>
      </c>
      <c r="E55" s="25">
        <v>2000</v>
      </c>
      <c r="F55" s="21">
        <f t="shared" si="1"/>
        <v>4000</v>
      </c>
    </row>
    <row r="56" spans="1:6" ht="12.75">
      <c r="A56" s="18">
        <v>54</v>
      </c>
      <c r="B56" s="10" t="s">
        <v>2</v>
      </c>
      <c r="C56" s="7">
        <v>8</v>
      </c>
      <c r="D56" s="7" t="s">
        <v>1</v>
      </c>
      <c r="E56" s="7">
        <v>19583</v>
      </c>
      <c r="F56" s="12">
        <f t="shared" si="1"/>
        <v>156664</v>
      </c>
    </row>
    <row r="57" spans="1:6" ht="25.5">
      <c r="A57" s="18">
        <v>55</v>
      </c>
      <c r="B57" s="10" t="s">
        <v>3</v>
      </c>
      <c r="C57" s="7">
        <v>8</v>
      </c>
      <c r="D57" s="7" t="s">
        <v>1</v>
      </c>
      <c r="E57" s="7">
        <v>5060</v>
      </c>
      <c r="F57" s="12">
        <f t="shared" si="1"/>
        <v>40480</v>
      </c>
    </row>
    <row r="58" spans="1:6" ht="25.5">
      <c r="A58" s="18">
        <v>56</v>
      </c>
      <c r="B58" s="10" t="s">
        <v>65</v>
      </c>
      <c r="C58" s="7">
        <v>8</v>
      </c>
      <c r="D58" s="7" t="s">
        <v>1</v>
      </c>
      <c r="E58" s="7">
        <v>540</v>
      </c>
      <c r="F58" s="12">
        <f t="shared" si="1"/>
        <v>4320</v>
      </c>
    </row>
    <row r="59" spans="1:6" ht="12.75">
      <c r="A59" s="18">
        <v>57</v>
      </c>
      <c r="B59" s="10" t="s">
        <v>66</v>
      </c>
      <c r="C59" s="7">
        <v>2</v>
      </c>
      <c r="D59" s="7" t="s">
        <v>1</v>
      </c>
      <c r="E59" s="7">
        <v>14500</v>
      </c>
      <c r="F59" s="12">
        <f t="shared" si="1"/>
        <v>29000</v>
      </c>
    </row>
    <row r="60" spans="1:6" ht="25.5">
      <c r="A60" s="18">
        <v>58</v>
      </c>
      <c r="B60" s="10" t="s">
        <v>4</v>
      </c>
      <c r="C60" s="7">
        <v>1</v>
      </c>
      <c r="D60" s="7" t="s">
        <v>1</v>
      </c>
      <c r="E60" s="7">
        <v>7513</v>
      </c>
      <c r="F60" s="12">
        <f t="shared" si="1"/>
        <v>7513</v>
      </c>
    </row>
    <row r="61" spans="1:6" ht="12.75">
      <c r="A61" s="18">
        <v>59</v>
      </c>
      <c r="B61" s="10" t="s">
        <v>5</v>
      </c>
      <c r="C61" s="7">
        <v>1</v>
      </c>
      <c r="D61" s="7" t="s">
        <v>1</v>
      </c>
      <c r="E61" s="7">
        <v>1382</v>
      </c>
      <c r="F61" s="12">
        <f t="shared" si="1"/>
        <v>1382</v>
      </c>
    </row>
    <row r="62" spans="1:6" ht="12.75">
      <c r="A62" s="18">
        <v>60</v>
      </c>
      <c r="B62" s="10" t="s">
        <v>6</v>
      </c>
      <c r="C62" s="7">
        <v>1</v>
      </c>
      <c r="D62" s="7" t="s">
        <v>1</v>
      </c>
      <c r="E62" s="7">
        <v>1382</v>
      </c>
      <c r="F62" s="12">
        <f t="shared" si="1"/>
        <v>1382</v>
      </c>
    </row>
    <row r="63" spans="1:6" ht="12.75">
      <c r="A63" s="18">
        <v>61</v>
      </c>
      <c r="B63" s="10" t="s">
        <v>7</v>
      </c>
      <c r="C63" s="7">
        <v>1</v>
      </c>
      <c r="D63" s="7" t="s">
        <v>1</v>
      </c>
      <c r="E63" s="7">
        <v>1382</v>
      </c>
      <c r="F63" s="12">
        <f t="shared" si="1"/>
        <v>1382</v>
      </c>
    </row>
    <row r="64" spans="1:6" ht="12.75">
      <c r="A64" s="18">
        <v>62</v>
      </c>
      <c r="B64" s="10" t="s">
        <v>82</v>
      </c>
      <c r="C64" s="7">
        <v>1</v>
      </c>
      <c r="D64" s="7" t="s">
        <v>1</v>
      </c>
      <c r="E64" s="7">
        <v>96000</v>
      </c>
      <c r="F64" s="12">
        <f t="shared" si="1"/>
        <v>96000</v>
      </c>
    </row>
    <row r="65" spans="1:6" ht="12.75">
      <c r="A65" s="18">
        <v>63</v>
      </c>
      <c r="B65" s="8" t="s">
        <v>29</v>
      </c>
      <c r="C65" s="2">
        <v>3</v>
      </c>
      <c r="D65" s="2" t="s">
        <v>30</v>
      </c>
      <c r="E65" s="7">
        <v>644</v>
      </c>
      <c r="F65" s="12">
        <f t="shared" si="1"/>
        <v>1932</v>
      </c>
    </row>
    <row r="66" spans="1:6" ht="12.75">
      <c r="A66" s="18">
        <v>64</v>
      </c>
      <c r="B66" s="8" t="s">
        <v>31</v>
      </c>
      <c r="C66" s="2">
        <v>15</v>
      </c>
      <c r="D66" s="2" t="s">
        <v>1</v>
      </c>
      <c r="E66" s="7">
        <v>45</v>
      </c>
      <c r="F66" s="12">
        <f t="shared" si="1"/>
        <v>675</v>
      </c>
    </row>
    <row r="67" spans="1:6" ht="12.75">
      <c r="A67" s="18">
        <v>65</v>
      </c>
      <c r="B67" s="8" t="s">
        <v>32</v>
      </c>
      <c r="C67" s="2">
        <v>15</v>
      </c>
      <c r="D67" s="2" t="s">
        <v>1</v>
      </c>
      <c r="E67" s="7">
        <v>45</v>
      </c>
      <c r="F67" s="12">
        <f t="shared" si="1"/>
        <v>675</v>
      </c>
    </row>
    <row r="68" spans="1:6" ht="25.5">
      <c r="A68" s="18">
        <v>66</v>
      </c>
      <c r="B68" s="8" t="s">
        <v>51</v>
      </c>
      <c r="C68" s="2">
        <v>2</v>
      </c>
      <c r="D68" s="2" t="s">
        <v>30</v>
      </c>
      <c r="E68" s="2">
        <v>3600</v>
      </c>
      <c r="F68" s="12">
        <f t="shared" si="1"/>
        <v>7200</v>
      </c>
    </row>
    <row r="69" spans="1:6" ht="12.75">
      <c r="A69" s="18">
        <v>67</v>
      </c>
      <c r="B69" s="8" t="s">
        <v>79</v>
      </c>
      <c r="C69" s="2">
        <v>4</v>
      </c>
      <c r="D69" s="2" t="s">
        <v>30</v>
      </c>
      <c r="E69" s="2">
        <v>200</v>
      </c>
      <c r="F69" s="12">
        <f t="shared" si="1"/>
        <v>800</v>
      </c>
    </row>
    <row r="70" spans="1:6" ht="25.5">
      <c r="A70" s="18">
        <v>68</v>
      </c>
      <c r="B70" s="1" t="s">
        <v>52</v>
      </c>
      <c r="C70" s="2">
        <v>2</v>
      </c>
      <c r="D70" s="2" t="s">
        <v>1</v>
      </c>
      <c r="E70" s="2">
        <v>860</v>
      </c>
      <c r="F70" s="12">
        <f t="shared" si="1"/>
        <v>1720</v>
      </c>
    </row>
    <row r="71" spans="1:6" ht="12.75">
      <c r="A71" s="18">
        <v>69</v>
      </c>
      <c r="B71" s="8" t="s">
        <v>25</v>
      </c>
      <c r="C71" s="2">
        <v>10</v>
      </c>
      <c r="D71" s="2" t="s">
        <v>1</v>
      </c>
      <c r="E71" s="7">
        <v>384</v>
      </c>
      <c r="F71" s="12">
        <f aca="true" t="shared" si="2" ref="F71:F102">E71*C71</f>
        <v>3840</v>
      </c>
    </row>
    <row r="72" spans="1:6" ht="25.5">
      <c r="A72" s="18">
        <v>70</v>
      </c>
      <c r="B72" s="8" t="s">
        <v>26</v>
      </c>
      <c r="C72" s="2">
        <v>20</v>
      </c>
      <c r="D72" s="2" t="s">
        <v>1</v>
      </c>
      <c r="E72" s="7">
        <v>113</v>
      </c>
      <c r="F72" s="12">
        <f t="shared" si="2"/>
        <v>2260</v>
      </c>
    </row>
    <row r="73" spans="1:6" ht="25.5">
      <c r="A73" s="18">
        <v>71</v>
      </c>
      <c r="B73" s="8" t="s">
        <v>27</v>
      </c>
      <c r="C73" s="2">
        <v>5</v>
      </c>
      <c r="D73" s="2" t="s">
        <v>1</v>
      </c>
      <c r="E73" s="7">
        <v>165</v>
      </c>
      <c r="F73" s="12">
        <f t="shared" si="2"/>
        <v>825</v>
      </c>
    </row>
    <row r="74" spans="1:6" ht="25.5">
      <c r="A74" s="18">
        <v>72</v>
      </c>
      <c r="B74" s="8" t="s">
        <v>84</v>
      </c>
      <c r="C74" s="2">
        <v>10</v>
      </c>
      <c r="D74" s="2" t="s">
        <v>1</v>
      </c>
      <c r="E74" s="2">
        <v>71</v>
      </c>
      <c r="F74" s="12">
        <f t="shared" si="2"/>
        <v>710</v>
      </c>
    </row>
    <row r="75" spans="1:6" ht="25.5">
      <c r="A75" s="18">
        <v>73</v>
      </c>
      <c r="B75" s="8" t="s">
        <v>28</v>
      </c>
      <c r="C75" s="2">
        <v>10</v>
      </c>
      <c r="D75" s="2" t="s">
        <v>1</v>
      </c>
      <c r="E75" s="2">
        <v>4</v>
      </c>
      <c r="F75" s="12">
        <f t="shared" si="2"/>
        <v>40</v>
      </c>
    </row>
    <row r="76" spans="1:6" ht="25.5">
      <c r="A76" s="18">
        <v>74</v>
      </c>
      <c r="B76" s="8" t="s">
        <v>80</v>
      </c>
      <c r="C76" s="2">
        <v>3</v>
      </c>
      <c r="D76" s="2" t="s">
        <v>1</v>
      </c>
      <c r="E76" s="7">
        <v>699</v>
      </c>
      <c r="F76" s="12">
        <f t="shared" si="2"/>
        <v>2097</v>
      </c>
    </row>
    <row r="77" spans="1:6" ht="12.75">
      <c r="A77" s="18">
        <v>75</v>
      </c>
      <c r="B77" s="8" t="s">
        <v>33</v>
      </c>
      <c r="C77" s="2">
        <v>10</v>
      </c>
      <c r="D77" s="2" t="s">
        <v>1</v>
      </c>
      <c r="E77" s="7">
        <v>95</v>
      </c>
      <c r="F77" s="12">
        <f t="shared" si="2"/>
        <v>950</v>
      </c>
    </row>
    <row r="78" spans="1:6" ht="12.75">
      <c r="A78" s="18">
        <v>76</v>
      </c>
      <c r="B78" s="38" t="s">
        <v>75</v>
      </c>
      <c r="C78" s="2">
        <v>3</v>
      </c>
      <c r="D78" s="2" t="s">
        <v>1</v>
      </c>
      <c r="E78" s="2">
        <v>548</v>
      </c>
      <c r="F78" s="39">
        <f t="shared" si="2"/>
        <v>1644</v>
      </c>
    </row>
    <row r="79" spans="1:6" ht="25.5">
      <c r="A79" s="18">
        <v>77</v>
      </c>
      <c r="B79" s="8" t="s">
        <v>34</v>
      </c>
      <c r="C79" s="2">
        <v>20</v>
      </c>
      <c r="D79" s="2" t="s">
        <v>1</v>
      </c>
      <c r="E79" s="2">
        <v>26</v>
      </c>
      <c r="F79" s="39">
        <f t="shared" si="2"/>
        <v>520</v>
      </c>
    </row>
    <row r="80" spans="1:6" ht="12.75">
      <c r="A80" s="18">
        <v>78</v>
      </c>
      <c r="B80" s="8" t="s">
        <v>35</v>
      </c>
      <c r="C80" s="2">
        <v>10</v>
      </c>
      <c r="D80" s="2" t="s">
        <v>1</v>
      </c>
      <c r="E80" s="2">
        <v>183</v>
      </c>
      <c r="F80" s="39">
        <f t="shared" si="2"/>
        <v>1830</v>
      </c>
    </row>
    <row r="81" spans="1:6" ht="12.75">
      <c r="A81" s="18">
        <v>79</v>
      </c>
      <c r="B81" s="38" t="s">
        <v>36</v>
      </c>
      <c r="C81" s="2">
        <v>20</v>
      </c>
      <c r="D81" s="2" t="s">
        <v>1</v>
      </c>
      <c r="E81" s="2"/>
      <c r="F81" s="39">
        <f t="shared" si="2"/>
        <v>0</v>
      </c>
    </row>
    <row r="82" spans="1:6" ht="12.75">
      <c r="A82" s="18">
        <v>80</v>
      </c>
      <c r="B82" s="8" t="s">
        <v>83</v>
      </c>
      <c r="C82" s="2">
        <v>5</v>
      </c>
      <c r="D82" s="2" t="s">
        <v>1</v>
      </c>
      <c r="E82" s="2">
        <v>348</v>
      </c>
      <c r="F82" s="39">
        <f t="shared" si="2"/>
        <v>1740</v>
      </c>
    </row>
    <row r="83" spans="1:6" ht="12.75">
      <c r="A83" s="18">
        <v>81</v>
      </c>
      <c r="B83" s="8" t="s">
        <v>37</v>
      </c>
      <c r="C83" s="2">
        <v>5</v>
      </c>
      <c r="D83" s="2" t="s">
        <v>1</v>
      </c>
      <c r="E83" s="7">
        <v>250</v>
      </c>
      <c r="F83" s="12">
        <f t="shared" si="2"/>
        <v>1250</v>
      </c>
    </row>
    <row r="84" spans="1:6" ht="12.75">
      <c r="A84" s="18">
        <v>82</v>
      </c>
      <c r="B84" s="8" t="s">
        <v>38</v>
      </c>
      <c r="C84" s="2">
        <v>20</v>
      </c>
      <c r="D84" s="2" t="s">
        <v>1</v>
      </c>
      <c r="E84" s="7">
        <v>32</v>
      </c>
      <c r="F84" s="12">
        <f t="shared" si="2"/>
        <v>640</v>
      </c>
    </row>
    <row r="85" spans="1:6" ht="12.75">
      <c r="A85" s="18">
        <v>83</v>
      </c>
      <c r="B85" s="8" t="s">
        <v>39</v>
      </c>
      <c r="C85" s="2">
        <v>20</v>
      </c>
      <c r="D85" s="2" t="s">
        <v>1</v>
      </c>
      <c r="E85" s="7">
        <v>130</v>
      </c>
      <c r="F85" s="12">
        <f t="shared" si="2"/>
        <v>2600</v>
      </c>
    </row>
    <row r="86" spans="1:6" ht="12.75">
      <c r="A86" s="18">
        <v>84</v>
      </c>
      <c r="B86" s="11" t="s">
        <v>40</v>
      </c>
      <c r="C86" s="7">
        <v>20</v>
      </c>
      <c r="D86" s="7" t="s">
        <v>1</v>
      </c>
      <c r="E86" s="7">
        <v>174</v>
      </c>
      <c r="F86" s="12">
        <f t="shared" si="2"/>
        <v>3480</v>
      </c>
    </row>
    <row r="87" spans="1:6" ht="12.75">
      <c r="A87" s="18">
        <v>85</v>
      </c>
      <c r="B87" s="11" t="s">
        <v>41</v>
      </c>
      <c r="C87" s="7">
        <v>10</v>
      </c>
      <c r="D87" s="7" t="s">
        <v>1</v>
      </c>
      <c r="E87" s="7">
        <v>400</v>
      </c>
      <c r="F87" s="12">
        <f t="shared" si="2"/>
        <v>4000</v>
      </c>
    </row>
    <row r="88" spans="1:6" ht="12.75">
      <c r="A88" s="18">
        <v>86</v>
      </c>
      <c r="B88" s="11" t="s">
        <v>42</v>
      </c>
      <c r="C88" s="7">
        <v>20</v>
      </c>
      <c r="D88" s="7" t="s">
        <v>1</v>
      </c>
      <c r="E88" s="7">
        <v>340</v>
      </c>
      <c r="F88" s="12">
        <f t="shared" si="2"/>
        <v>6800</v>
      </c>
    </row>
    <row r="89" spans="1:6" ht="25.5">
      <c r="A89" s="18">
        <v>87</v>
      </c>
      <c r="B89" s="1" t="s">
        <v>85</v>
      </c>
      <c r="C89" s="2">
        <v>20</v>
      </c>
      <c r="D89" s="2" t="s">
        <v>1</v>
      </c>
      <c r="E89" s="2">
        <v>250</v>
      </c>
      <c r="F89" s="12">
        <f t="shared" si="2"/>
        <v>5000</v>
      </c>
    </row>
    <row r="90" spans="1:6" ht="12.75">
      <c r="A90" s="18">
        <v>88</v>
      </c>
      <c r="B90" s="1" t="s">
        <v>53</v>
      </c>
      <c r="C90" s="2">
        <v>5</v>
      </c>
      <c r="D90" s="2" t="s">
        <v>1</v>
      </c>
      <c r="E90" s="2">
        <v>250</v>
      </c>
      <c r="F90" s="12">
        <f t="shared" si="2"/>
        <v>1250</v>
      </c>
    </row>
    <row r="91" spans="1:6" ht="12.75">
      <c r="A91" s="18">
        <v>89</v>
      </c>
      <c r="B91" s="1" t="s">
        <v>54</v>
      </c>
      <c r="C91" s="2">
        <v>5</v>
      </c>
      <c r="D91" s="2" t="s">
        <v>1</v>
      </c>
      <c r="E91" s="2">
        <v>350</v>
      </c>
      <c r="F91" s="12">
        <f t="shared" si="2"/>
        <v>1750</v>
      </c>
    </row>
    <row r="92" spans="1:6" ht="12.75">
      <c r="A92" s="18">
        <v>90</v>
      </c>
      <c r="B92" s="1" t="s">
        <v>55</v>
      </c>
      <c r="C92" s="2">
        <v>10</v>
      </c>
      <c r="D92" s="2" t="s">
        <v>1</v>
      </c>
      <c r="E92" s="2">
        <v>199</v>
      </c>
      <c r="F92" s="12">
        <f t="shared" si="2"/>
        <v>1990</v>
      </c>
    </row>
    <row r="93" spans="1:6" ht="12.75">
      <c r="A93" s="18">
        <v>91</v>
      </c>
      <c r="B93" s="1" t="s">
        <v>67</v>
      </c>
      <c r="C93" s="2">
        <v>20</v>
      </c>
      <c r="D93" s="2" t="s">
        <v>1</v>
      </c>
      <c r="E93" s="2">
        <v>600</v>
      </c>
      <c r="F93" s="12">
        <f t="shared" si="2"/>
        <v>12000</v>
      </c>
    </row>
    <row r="94" spans="1:6" ht="18">
      <c r="A94" s="29" t="s">
        <v>99</v>
      </c>
      <c r="B94" s="30"/>
      <c r="C94" s="30"/>
      <c r="D94" s="30"/>
      <c r="E94" s="31"/>
      <c r="F94" s="15">
        <f>SUM(F3:F93)</f>
        <v>1363207.496</v>
      </c>
    </row>
    <row r="95" spans="1:6" ht="18">
      <c r="A95" s="32" t="s">
        <v>100</v>
      </c>
      <c r="B95" s="33"/>
      <c r="C95" s="33"/>
      <c r="D95" s="33"/>
      <c r="E95" s="34"/>
      <c r="F95" s="15">
        <f>F94*10%</f>
        <v>136320.7496</v>
      </c>
    </row>
    <row r="96" spans="1:6" ht="18">
      <c r="A96" s="35" t="s">
        <v>101</v>
      </c>
      <c r="B96" s="36"/>
      <c r="C96" s="36"/>
      <c r="D96" s="36"/>
      <c r="E96" s="37"/>
      <c r="F96" s="15">
        <f>F94+F95</f>
        <v>1499528.2456</v>
      </c>
    </row>
  </sheetData>
  <sheetProtection/>
  <mergeCells count="4">
    <mergeCell ref="A1:F1"/>
    <mergeCell ref="A94:E94"/>
    <mergeCell ref="A95:E95"/>
    <mergeCell ref="A96:E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Lutcenko</cp:lastModifiedBy>
  <dcterms:created xsi:type="dcterms:W3CDTF">2021-06-07T12:24:09Z</dcterms:created>
  <dcterms:modified xsi:type="dcterms:W3CDTF">2021-06-21T16:53:32Z</dcterms:modified>
  <cp:category/>
  <cp:version/>
  <cp:contentType/>
  <cp:contentStatus/>
</cp:coreProperties>
</file>