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A9E6603C-7659-45DC-A5CE-B866CECD6C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4" i="1"/>
  <c r="F11" i="1" l="1"/>
  <c r="F12" i="1" l="1"/>
  <c r="F13" i="1" s="1"/>
</calcChain>
</file>

<file path=xl/sharedStrings.xml><?xml version="1.0" encoding="utf-8"?>
<sst xmlns="http://schemas.openxmlformats.org/spreadsheetml/2006/main" count="24" uniqueCount="18">
  <si>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</si>
  <si>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</si>
  <si>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</si>
  <si>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</si>
  <si>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</si>
  <si>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Інтерактивна панель Prestigio 55'' PMB528L552</t>
  </si>
  <si>
    <t>Кріплення на стіну Prestigio для інтерактивної панелі (PMBWMK)</t>
  </si>
  <si>
    <t>Музична школа майбутнього</t>
  </si>
  <si>
    <t>Одиниця виміру</t>
  </si>
  <si>
    <t>шт.</t>
  </si>
  <si>
    <t>Загальна вартість матеріалів/послуг :</t>
  </si>
  <si>
    <t>Непередбачені витрати (не менше 10%):</t>
  </si>
  <si>
    <t>Бюжет проєкту:</t>
  </si>
  <si>
    <t>Синтезатор YAMAHA DGX-660WH</t>
  </si>
  <si>
    <t>Музичний центр Sumsung MX-F730DB</t>
  </si>
  <si>
    <t>FI-WI роутер Ergo RO 516</t>
  </si>
  <si>
    <t>Roland A-49-BK (A49BK)</t>
  </si>
  <si>
    <t>Ноутбук ASUS  k513eq-bq034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</si>
</sst>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/>
    <xf numFmtId="2" fontId="6" fillId="0" borderId="1" xfId="0" applyNumberFormat="1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4"/>
  <sheetViews>
    <sheetView tabSelected="1" workbookViewId="0">
      <selection activeCell="F12" sqref="F12"/>
    </sheetView>
  </sheetViews>
  <sheetFormatPr defaultRowHeight="15" x14ac:dyDescent="0.25"/>
  <cols>
    <col min="2" max="2" width="67" customWidth="1"/>
    <col min="3" max="3" width="9.5703125" customWidth="1"/>
    <col min="4" max="4" width="8.5703125" customWidth="1"/>
    <col min="5" max="5" width="19.28515625" customWidth="1"/>
    <col min="6" max="6" width="17" customWidth="1"/>
  </cols>
  <sheetData>
    <row r="2" spans="1:6" ht="18" x14ac:dyDescent="0.25">
      <c r="A2" s="10" t="s">
        <v>7</v>
      </c>
      <c r="B2" s="11"/>
      <c r="C2" s="11"/>
      <c r="D2" s="11"/>
      <c r="E2" s="11"/>
      <c r="F2" s="12"/>
    </row>
    <row r="3" spans="1:6" ht="53.25" customHeight="1" x14ac:dyDescent="0.25">
      <c r="A3" s="1" t="s">
        <v>0</v>
      </c>
      <c r="B3" s="2" t="s">
        <v>1</v>
      </c>
      <c r="C3" s="3" t="s">
        <v>2</v>
      </c>
      <c r="D3" s="3" t="s">
        <v>8</v>
      </c>
      <c r="E3" s="3" t="s">
        <v>3</v>
      </c>
      <c r="F3" s="2" t="s">
        <v>4</v>
      </c>
    </row>
    <row r="4" spans="1:6" ht="24" customHeight="1" x14ac:dyDescent="0.3">
      <c r="A4" s="4">
        <v>1</v>
      </c>
      <c r="B4" s="8" t="s">
        <v>5</v>
      </c>
      <c r="C4" s="4">
        <v>3</v>
      </c>
      <c r="D4" s="4" t="s">
        <v>9</v>
      </c>
      <c r="E4" s="5">
        <v>100660</v>
      </c>
      <c r="F4" s="5">
        <f>C4*E4</f>
        <v>301980</v>
      </c>
    </row>
    <row r="5" spans="1:6" ht="25.5" customHeight="1" x14ac:dyDescent="0.3">
      <c r="A5" s="4">
        <v>2</v>
      </c>
      <c r="B5" s="8" t="s">
        <v>6</v>
      </c>
      <c r="C5" s="4">
        <v>3</v>
      </c>
      <c r="D5" s="4" t="s">
        <v>9</v>
      </c>
      <c r="E5" s="5">
        <v>3640</v>
      </c>
      <c r="F5" s="5">
        <f t="shared" ref="F5:F10" si="0">C5*E5</f>
        <v>10920</v>
      </c>
    </row>
    <row r="6" spans="1:6" ht="18.75" x14ac:dyDescent="0.3">
      <c r="A6" s="4">
        <v>3</v>
      </c>
      <c r="B6" s="9" t="s">
        <v>13</v>
      </c>
      <c r="C6" s="4">
        <v>1</v>
      </c>
      <c r="D6" s="4" t="s">
        <v>9</v>
      </c>
      <c r="E6" s="5">
        <v>25617</v>
      </c>
      <c r="F6" s="5">
        <f t="shared" si="0"/>
        <v>25617</v>
      </c>
    </row>
    <row r="7" spans="1:6" ht="18.75" x14ac:dyDescent="0.3">
      <c r="A7" s="4">
        <v>4</v>
      </c>
      <c r="B7" s="9" t="s">
        <v>14</v>
      </c>
      <c r="C7" s="4">
        <v>1</v>
      </c>
      <c r="D7" s="4" t="s">
        <v>9</v>
      </c>
      <c r="E7" s="5">
        <v>5599</v>
      </c>
      <c r="F7" s="5">
        <f t="shared" si="0"/>
        <v>5599</v>
      </c>
    </row>
    <row r="8" spans="1:6" ht="18.75" x14ac:dyDescent="0.3">
      <c r="A8" s="4">
        <v>5</v>
      </c>
      <c r="B8" s="9" t="s">
        <v>15</v>
      </c>
      <c r="C8" s="4">
        <v>1</v>
      </c>
      <c r="D8" s="4" t="s">
        <v>9</v>
      </c>
      <c r="E8" s="5">
        <v>1989</v>
      </c>
      <c r="F8" s="5">
        <f t="shared" si="0"/>
        <v>1989</v>
      </c>
    </row>
    <row r="9" spans="1:6" ht="18.75" x14ac:dyDescent="0.3">
      <c r="A9" s="4">
        <v>6</v>
      </c>
      <c r="B9" s="9" t="s">
        <v>16</v>
      </c>
      <c r="C9" s="4">
        <v>12</v>
      </c>
      <c r="D9" s="4" t="s">
        <v>9</v>
      </c>
      <c r="E9" s="5">
        <v>5297</v>
      </c>
      <c r="F9" s="5">
        <f t="shared" si="0"/>
        <v>63564</v>
      </c>
    </row>
    <row r="10" spans="1:6" ht="18.75" x14ac:dyDescent="0.3">
      <c r="A10" s="4">
        <v>7</v>
      </c>
      <c r="B10" s="9" t="s">
        <v>17</v>
      </c>
      <c r="C10" s="4">
        <v>3</v>
      </c>
      <c r="D10" s="4" t="s">
        <v>9</v>
      </c>
      <c r="E10" s="5">
        <v>14750</v>
      </c>
      <c r="F10" s="5">
        <f t="shared" si="0"/>
        <v>44250</v>
      </c>
    </row>
    <row r="11" spans="1:6" ht="18.75" x14ac:dyDescent="0.3">
      <c r="A11" s="13" t="s">
        <v>10</v>
      </c>
      <c r="B11" s="14"/>
      <c r="C11" s="14"/>
      <c r="D11" s="14"/>
      <c r="E11" s="15"/>
      <c r="F11" s="7">
        <f>SUM(F4:F10)</f>
        <v>453919</v>
      </c>
    </row>
    <row r="12" spans="1:6" ht="18.75" x14ac:dyDescent="0.3">
      <c r="A12" s="16" t="s">
        <v>11</v>
      </c>
      <c r="B12" s="17"/>
      <c r="C12" s="17"/>
      <c r="D12" s="17"/>
      <c r="E12" s="18"/>
      <c r="F12" s="7">
        <f>F11*0.1</f>
        <v>45391.9</v>
      </c>
    </row>
    <row r="13" spans="1:6" ht="18.75" x14ac:dyDescent="0.3">
      <c r="A13" s="19" t="s">
        <v>12</v>
      </c>
      <c r="B13" s="20"/>
      <c r="C13" s="20"/>
      <c r="D13" s="20"/>
      <c r="E13" s="21"/>
      <c r="F13" s="7">
        <f>F11+F12</f>
        <v>499310.9</v>
      </c>
    </row>
    <row r="14" spans="1:6" ht="18.75" x14ac:dyDescent="0.3">
      <c r="A14" s="6"/>
      <c r="B14" s="6"/>
      <c r="C14" s="6"/>
      <c r="D14" s="6"/>
      <c r="E14" s="6"/>
    </row>
  </sheetData>
  <mergeCells count="4">
    <mergeCell ref="A2:F2"/>
    <mergeCell ref="A11:E11"/>
    <mergeCell ref="A12:E12"/>
    <mergeCell ref="A13:E1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2021-06-09T14:26:32Z</dcterms:modified>
</cp:coreProperties>
</file>