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356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0" i="1"/>
  <c r="F19" i="1"/>
  <c r="F18" i="1"/>
  <c r="F17" i="1"/>
  <c r="F15" i="1"/>
  <c r="F14" i="1"/>
  <c r="F13" i="1"/>
  <c r="F12" i="1"/>
  <c r="F10" i="1"/>
  <c r="F9" i="1"/>
  <c r="F8" i="1"/>
  <c r="F7" i="1"/>
  <c r="F6" i="1"/>
  <c r="F5" i="1"/>
  <c r="F4" i="1"/>
  <c r="F26" i="1" l="1"/>
  <c r="F28" i="1" s="1"/>
  <c r="F27" i="1" s="1"/>
</calcChain>
</file>

<file path=xl/sharedStrings.xml><?xml version="1.0" encoding="utf-8"?>
<sst xmlns="http://schemas.openxmlformats.org/spreadsheetml/2006/main" count="52" uniqueCount="37">
  <si>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</si>
  <si>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</si>
  <si>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</si>
  <si>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</si>
  <si>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</si>
  <si>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</si>
  <si>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</si>
  <si>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</si>
  <si>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</si>
  <si>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ОЗДОРОВЧО – СПОРТИВНИЙ МАЙДАНЧИК  «БОДРЯЧОК» на ДШ 7</t>
  </si>
  <si>
    <t>Травмобезпечне покриття для дитячого майданчика  розмір1000х1000 товщина 20</t>
  </si>
  <si>
    <t>шт.</t>
  </si>
  <si>
    <t>Травмобезпечне покриття  під тенісний стіл розмір 1000х1000 товщина 20</t>
  </si>
  <si>
    <t>Травмобезпечне покриття  під тренажери розмір 1000х1000 товщина 20</t>
  </si>
  <si>
    <t xml:space="preserve">Роботи по укладанню травмобезпечного покриття </t>
  </si>
  <si>
    <t>кв.м.</t>
  </si>
  <si>
    <t>Комплекс робіт по розчищенню, рівнянню площі майданчика</t>
  </si>
  <si>
    <t>Вуличний тенісний стіл</t>
  </si>
  <si>
    <t>Тренажер орбитрек</t>
  </si>
  <si>
    <t>Тренажер гребний</t>
  </si>
  <si>
    <t>Тренажер  ХОС РАЙДЕР</t>
  </si>
  <si>
    <t>Лавки  з спинкою та навісом від сонця</t>
  </si>
  <si>
    <t>Огорожа майданчика металева висота  0,7м</t>
  </si>
  <si>
    <t>пог.м.</t>
  </si>
  <si>
    <t>Освітлення майданчика</t>
  </si>
  <si>
    <t>грн</t>
  </si>
  <si>
    <t>РОБОТИ ПО ОРГАНІЗАЦІЇ ПОКРИТТЯ МАЙДАНЧИКА</t>
  </si>
  <si>
    <t>СПОРТИВНЕ ОБЛАДНАННЯ</t>
  </si>
  <si>
    <t>ОБЛАШТУВАННЯ ДИТЯЧОЇ ЗОНИ ДЛЯ ДІТЕЙ ВІКОМ 1-3 РОКИ</t>
  </si>
  <si>
    <t>ОБЛАШТУВАННЯ  ЗОНИ ВІДПОЧИНКУ</t>
  </si>
  <si>
    <t>ТРАНСПОРТНІ ВИТРАТИ, РОЗВАНТАЖЕННЯ, ЗБІРКА</t>
  </si>
  <si>
    <t>Гойдалка - балансир на металевій основі</t>
  </si>
  <si>
    <t xml:space="preserve"> Гойдалка на металевій пружині ( автомобіль)</t>
  </si>
  <si>
    <t>Металева стійка з баскетбольним кільцем для дітей віком 6-8 років висотою 1,8м</t>
  </si>
  <si>
    <t>Дитяча шведська стінка металева</t>
  </si>
  <si>
    <t>Покриття майданчику</t>
  </si>
  <si>
    <t>Комплекс робіт з укладення покриття майданчику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</si>
</sst>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2" borderId="1" xfId="0" applyFont="1" applyFill="1" applyBorder="1"/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80" zoomScaleNormal="80" workbookViewId="0">
      <selection activeCell="H14" sqref="H1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/>
    <col min="8" max="8" width="10.7109375" style="1" bestFit="1" customWidth="1"/>
    <col min="9" max="16384" width="9.140625" style="1"/>
  </cols>
  <sheetData>
    <row r="1" spans="1:6" ht="21" customHeight="1" x14ac:dyDescent="0.25">
      <c r="A1" s="12" t="s">
        <v>9</v>
      </c>
      <c r="B1" s="13"/>
      <c r="C1" s="13"/>
      <c r="D1" s="13"/>
      <c r="E1" s="13"/>
      <c r="F1" s="14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.75" x14ac:dyDescent="0.3">
      <c r="A3" s="6">
        <v>1</v>
      </c>
      <c r="B3" s="3" t="s">
        <v>26</v>
      </c>
      <c r="C3" s="7"/>
      <c r="D3" s="7"/>
      <c r="E3" s="7"/>
      <c r="F3" s="7"/>
    </row>
    <row r="4" spans="1:6" ht="37.5" x14ac:dyDescent="0.3">
      <c r="A4" s="6">
        <v>2</v>
      </c>
      <c r="B4" s="8" t="s">
        <v>10</v>
      </c>
      <c r="C4" s="4">
        <v>40</v>
      </c>
      <c r="D4" s="4" t="s">
        <v>11</v>
      </c>
      <c r="E4" s="4">
        <v>510</v>
      </c>
      <c r="F4" s="4">
        <f>C4*E4</f>
        <v>20400</v>
      </c>
    </row>
    <row r="5" spans="1:6" ht="18.75" x14ac:dyDescent="0.3">
      <c r="A5" s="6">
        <v>3</v>
      </c>
      <c r="B5" s="8" t="s">
        <v>12</v>
      </c>
      <c r="C5" s="4">
        <v>10</v>
      </c>
      <c r="D5" s="4" t="s">
        <v>11</v>
      </c>
      <c r="E5" s="4">
        <v>510</v>
      </c>
      <c r="F5" s="4">
        <f t="shared" ref="F5:F25" si="0">C5*E5</f>
        <v>5100</v>
      </c>
    </row>
    <row r="6" spans="1:6" ht="18.75" x14ac:dyDescent="0.3">
      <c r="A6" s="6">
        <v>4</v>
      </c>
      <c r="B6" s="8" t="s">
        <v>13</v>
      </c>
      <c r="C6" s="4">
        <v>30</v>
      </c>
      <c r="D6" s="4" t="s">
        <v>11</v>
      </c>
      <c r="E6" s="4">
        <v>510</v>
      </c>
      <c r="F6" s="4">
        <f t="shared" si="0"/>
        <v>15300</v>
      </c>
    </row>
    <row r="7" spans="1:6" ht="18.75" x14ac:dyDescent="0.3">
      <c r="A7" s="6">
        <v>5</v>
      </c>
      <c r="B7" s="8" t="s">
        <v>14</v>
      </c>
      <c r="C7" s="4">
        <v>80</v>
      </c>
      <c r="D7" s="4" t="s">
        <v>15</v>
      </c>
      <c r="E7" s="4">
        <v>280</v>
      </c>
      <c r="F7" s="4">
        <f t="shared" si="0"/>
        <v>22400</v>
      </c>
    </row>
    <row r="8" spans="1:6" ht="18.75" x14ac:dyDescent="0.3">
      <c r="A8" s="6">
        <v>6</v>
      </c>
      <c r="B8" s="8" t="s">
        <v>35</v>
      </c>
      <c r="C8" s="4">
        <v>432</v>
      </c>
      <c r="D8" s="4" t="s">
        <v>15</v>
      </c>
      <c r="E8" s="4">
        <v>120</v>
      </c>
      <c r="F8" s="4">
        <f t="shared" si="0"/>
        <v>51840</v>
      </c>
    </row>
    <row r="9" spans="1:6" ht="18.75" x14ac:dyDescent="0.3">
      <c r="A9" s="6">
        <v>7</v>
      </c>
      <c r="B9" s="8" t="s">
        <v>16</v>
      </c>
      <c r="C9" s="4">
        <v>432</v>
      </c>
      <c r="D9" s="4" t="s">
        <v>15</v>
      </c>
      <c r="E9" s="4">
        <v>120</v>
      </c>
      <c r="F9" s="4">
        <f t="shared" si="0"/>
        <v>51840</v>
      </c>
    </row>
    <row r="10" spans="1:6" ht="18.75" x14ac:dyDescent="0.3">
      <c r="A10" s="6">
        <v>8</v>
      </c>
      <c r="B10" s="8" t="s">
        <v>36</v>
      </c>
      <c r="C10" s="4">
        <v>432</v>
      </c>
      <c r="D10" s="4" t="s">
        <v>15</v>
      </c>
      <c r="E10" s="4">
        <v>75</v>
      </c>
      <c r="F10" s="4">
        <f t="shared" si="0"/>
        <v>32400</v>
      </c>
    </row>
    <row r="11" spans="1:6" ht="18.75" x14ac:dyDescent="0.3">
      <c r="A11" s="6">
        <v>9</v>
      </c>
      <c r="B11" s="3" t="s">
        <v>27</v>
      </c>
      <c r="C11" s="4"/>
      <c r="D11" s="4"/>
      <c r="E11" s="4"/>
      <c r="F11" s="4"/>
    </row>
    <row r="12" spans="1:6" ht="18.75" x14ac:dyDescent="0.3">
      <c r="A12" s="6">
        <v>10</v>
      </c>
      <c r="B12" s="8" t="s">
        <v>17</v>
      </c>
      <c r="C12" s="4">
        <v>1</v>
      </c>
      <c r="D12" s="4" t="s">
        <v>11</v>
      </c>
      <c r="E12" s="4">
        <v>11000</v>
      </c>
      <c r="F12" s="4">
        <f t="shared" si="0"/>
        <v>11000</v>
      </c>
    </row>
    <row r="13" spans="1:6" ht="18.75" x14ac:dyDescent="0.3">
      <c r="A13" s="6">
        <v>11</v>
      </c>
      <c r="B13" s="8" t="s">
        <v>18</v>
      </c>
      <c r="C13" s="4">
        <v>1</v>
      </c>
      <c r="D13" s="4" t="s">
        <v>11</v>
      </c>
      <c r="E13" s="4">
        <v>13000</v>
      </c>
      <c r="F13" s="4">
        <f t="shared" si="0"/>
        <v>13000</v>
      </c>
    </row>
    <row r="14" spans="1:6" ht="18.75" x14ac:dyDescent="0.3">
      <c r="A14" s="6">
        <v>12</v>
      </c>
      <c r="B14" s="8" t="s">
        <v>19</v>
      </c>
      <c r="C14" s="4">
        <v>1</v>
      </c>
      <c r="D14" s="4" t="s">
        <v>11</v>
      </c>
      <c r="E14" s="4">
        <v>14200</v>
      </c>
      <c r="F14" s="4">
        <f t="shared" si="0"/>
        <v>14200</v>
      </c>
    </row>
    <row r="15" spans="1:6" ht="18.75" x14ac:dyDescent="0.3">
      <c r="A15" s="6">
        <v>13</v>
      </c>
      <c r="B15" s="8" t="s">
        <v>20</v>
      </c>
      <c r="C15" s="4">
        <v>1</v>
      </c>
      <c r="D15" s="4" t="s">
        <v>11</v>
      </c>
      <c r="E15" s="4">
        <v>15100</v>
      </c>
      <c r="F15" s="4">
        <f t="shared" si="0"/>
        <v>15100</v>
      </c>
    </row>
    <row r="16" spans="1:6" ht="18.75" x14ac:dyDescent="0.3">
      <c r="A16" s="6">
        <v>14</v>
      </c>
      <c r="B16" s="3" t="s">
        <v>28</v>
      </c>
      <c r="C16" s="4"/>
      <c r="D16" s="4"/>
      <c r="E16" s="4"/>
      <c r="F16" s="4"/>
    </row>
    <row r="17" spans="1:6" ht="18.75" x14ac:dyDescent="0.3">
      <c r="A17" s="6">
        <v>15</v>
      </c>
      <c r="B17" s="8" t="s">
        <v>31</v>
      </c>
      <c r="C17" s="4">
        <v>1</v>
      </c>
      <c r="D17" s="4" t="s">
        <v>11</v>
      </c>
      <c r="E17" s="4">
        <v>5000</v>
      </c>
      <c r="F17" s="4">
        <f t="shared" si="0"/>
        <v>5000</v>
      </c>
    </row>
    <row r="18" spans="1:6" ht="18.75" x14ac:dyDescent="0.3">
      <c r="A18" s="6">
        <v>16</v>
      </c>
      <c r="B18" s="8" t="s">
        <v>32</v>
      </c>
      <c r="C18" s="4">
        <v>1</v>
      </c>
      <c r="D18" s="4" t="s">
        <v>11</v>
      </c>
      <c r="E18" s="4">
        <v>6000</v>
      </c>
      <c r="F18" s="4">
        <f t="shared" si="0"/>
        <v>6000</v>
      </c>
    </row>
    <row r="19" spans="1:6" ht="18.75" x14ac:dyDescent="0.3">
      <c r="A19" s="6">
        <v>17</v>
      </c>
      <c r="B19" s="8" t="s">
        <v>33</v>
      </c>
      <c r="C19" s="4">
        <v>1</v>
      </c>
      <c r="D19" s="4" t="s">
        <v>11</v>
      </c>
      <c r="E19" s="4">
        <v>5700</v>
      </c>
      <c r="F19" s="4">
        <f t="shared" si="0"/>
        <v>5700</v>
      </c>
    </row>
    <row r="20" spans="1:6" ht="18.75" x14ac:dyDescent="0.3">
      <c r="A20" s="6">
        <v>18</v>
      </c>
      <c r="B20" s="8" t="s">
        <v>34</v>
      </c>
      <c r="C20" s="4">
        <v>1</v>
      </c>
      <c r="D20" s="4" t="s">
        <v>11</v>
      </c>
      <c r="E20" s="4">
        <v>8500</v>
      </c>
      <c r="F20" s="4">
        <f t="shared" si="0"/>
        <v>8500</v>
      </c>
    </row>
    <row r="21" spans="1:6" ht="18.75" x14ac:dyDescent="0.3">
      <c r="A21" s="6">
        <v>19</v>
      </c>
      <c r="B21" s="3" t="s">
        <v>29</v>
      </c>
      <c r="C21" s="4"/>
      <c r="D21" s="4"/>
      <c r="E21" s="4"/>
      <c r="F21" s="4"/>
    </row>
    <row r="22" spans="1:6" ht="18.75" x14ac:dyDescent="0.3">
      <c r="A22" s="6">
        <v>20</v>
      </c>
      <c r="B22" s="8" t="s">
        <v>21</v>
      </c>
      <c r="C22" s="4">
        <v>6</v>
      </c>
      <c r="D22" s="4" t="s">
        <v>11</v>
      </c>
      <c r="E22" s="4">
        <v>6000</v>
      </c>
      <c r="F22" s="4">
        <f t="shared" si="0"/>
        <v>36000</v>
      </c>
    </row>
    <row r="23" spans="1:6" ht="18.75" x14ac:dyDescent="0.3">
      <c r="A23" s="6">
        <v>21</v>
      </c>
      <c r="B23" s="8" t="s">
        <v>22</v>
      </c>
      <c r="C23" s="4">
        <v>40</v>
      </c>
      <c r="D23" s="4" t="s">
        <v>23</v>
      </c>
      <c r="E23" s="4">
        <v>1600</v>
      </c>
      <c r="F23" s="4">
        <f t="shared" si="0"/>
        <v>64000</v>
      </c>
    </row>
    <row r="24" spans="1:6" ht="18.75" x14ac:dyDescent="0.3">
      <c r="A24" s="6">
        <v>22</v>
      </c>
      <c r="B24" s="8" t="s">
        <v>24</v>
      </c>
      <c r="C24" s="4">
        <v>5</v>
      </c>
      <c r="D24" s="4" t="s">
        <v>11</v>
      </c>
      <c r="E24" s="4">
        <v>100</v>
      </c>
      <c r="F24" s="4">
        <f t="shared" si="0"/>
        <v>500</v>
      </c>
    </row>
    <row r="25" spans="1:6" ht="18.75" x14ac:dyDescent="0.3">
      <c r="A25" s="6">
        <v>23</v>
      </c>
      <c r="B25" s="3" t="s">
        <v>30</v>
      </c>
      <c r="C25" s="4">
        <v>1</v>
      </c>
      <c r="D25" s="4" t="s">
        <v>25</v>
      </c>
      <c r="E25" s="4">
        <v>12000</v>
      </c>
      <c r="F25" s="4">
        <f t="shared" si="0"/>
        <v>12000</v>
      </c>
    </row>
    <row r="26" spans="1:6" x14ac:dyDescent="0.25">
      <c r="A26" s="15" t="s">
        <v>6</v>
      </c>
      <c r="B26" s="16"/>
      <c r="C26" s="16"/>
      <c r="D26" s="16"/>
      <c r="E26" s="17"/>
      <c r="F26" s="4">
        <f>SUM(F4:F25)</f>
        <v>390280</v>
      </c>
    </row>
    <row r="27" spans="1:6" ht="19.5" customHeight="1" x14ac:dyDescent="0.25">
      <c r="A27" s="18" t="s">
        <v>8</v>
      </c>
      <c r="B27" s="19"/>
      <c r="C27" s="19"/>
      <c r="D27" s="19"/>
      <c r="E27" s="20"/>
      <c r="F27" s="4">
        <f>F28-F26</f>
        <v>39028.000000000058</v>
      </c>
    </row>
    <row r="28" spans="1:6" x14ac:dyDescent="0.25">
      <c r="A28" s="9" t="s">
        <v>5</v>
      </c>
      <c r="B28" s="10"/>
      <c r="C28" s="10"/>
      <c r="D28" s="10"/>
      <c r="E28" s="11"/>
      <c r="F28" s="5">
        <f>F26*1.1</f>
        <v>429308.00000000006</v>
      </c>
    </row>
  </sheetData>
  <mergeCells count="4">
    <mergeCell ref="A28:E28"/>
    <mergeCell ref="A1:F1"/>
    <mergeCell ref="A26:E26"/>
    <mergeCell ref="A27:E2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2022-07-07T07:30:51Z</dcterms:modified>
</cp:coreProperties>
</file>