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376" windowHeight="6708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4" i="1"/>
  <c r="F27" i="1" l="1"/>
  <c r="F26" i="1"/>
  <c r="F25" i="1"/>
  <c r="F24" i="1"/>
  <c r="F23" i="1"/>
  <c r="F22" i="1"/>
  <c r="F21" i="1"/>
  <c r="F28" i="1" l="1"/>
  <c r="F30" i="1" s="1"/>
  <c r="F6" i="1"/>
  <c r="F11" i="1"/>
  <c r="F12" i="1"/>
  <c r="F7" i="1"/>
  <c r="F10" i="1"/>
  <c r="F29" i="1" l="1"/>
  <c r="G32" i="1"/>
  <c r="F9" i="1"/>
  <c r="F8" i="1"/>
  <c r="F13" i="1" s="1"/>
  <c r="F15" i="1" s="1"/>
  <c r="F14" i="1" s="1"/>
</calcChain>
</file>

<file path=xl/sharedStrings.xml><?xml version="1.0" encoding="utf-8"?>
<sst xmlns="http://schemas.openxmlformats.org/spreadsheetml/2006/main" count="25" uniqueCount="15">
  <si>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</si>
  <si>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</si>
  <si>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</si>
  <si>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</si>
  <si>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</si>
  <si>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</si>
  <si>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</si>
  <si>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</si>
  <si>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</si>
  <si>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м2</t>
  </si>
  <si>
    <t>Улаштування гумового покриття</t>
  </si>
  <si>
    <t>Благоустрій спортивного майданчика за адресою: ж/м Тополя - 2, буд. 7А  (Департамент гуманітарної політики)</t>
  </si>
  <si>
    <t>Благоустрій спортивного майданчика за адресою: ж/м Тополя - 2, буд. 7А  (Департамент благоустрою та інфраструктури)</t>
  </si>
  <si>
    <t xml:space="preserve">Улаштування покриття із тротуарної плитки та  озеленення території </t>
  </si>
  <si>
    <t>бюджет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</si>
</sst>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FF0000"/>
      <name val="Century Gothic"/>
      <family val="2"/>
      <charset val="204"/>
    </font>
    <font>
      <b/>
      <sz val="14"/>
      <color rgb="FFFF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/>
    <xf numFmtId="0" fontId="6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1" fontId="7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16" zoomScaleNormal="100" workbookViewId="0">
      <selection activeCell="H26" sqref="H26"/>
    </sheetView>
  </sheetViews>
  <sheetFormatPr defaultColWidth="9.109375" defaultRowHeight="16.8" x14ac:dyDescent="0.25"/>
  <cols>
    <col min="1" max="1" width="5.88671875" style="1" customWidth="1"/>
    <col min="2" max="2" width="63.55468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7" width="18" style="1" customWidth="1"/>
    <col min="8" max="8" width="9.109375" style="1"/>
    <col min="9" max="9" width="14.6640625" style="1" bestFit="1" customWidth="1"/>
    <col min="10" max="16384" width="9.109375" style="1"/>
  </cols>
  <sheetData>
    <row r="1" spans="1:7" ht="24.75" customHeight="1" x14ac:dyDescent="0.25">
      <c r="A1" s="11"/>
      <c r="B1" s="11"/>
      <c r="C1" s="11"/>
      <c r="D1" s="11"/>
      <c r="E1" s="11"/>
      <c r="F1" s="11"/>
    </row>
    <row r="2" spans="1:7" ht="33.75" customHeight="1" x14ac:dyDescent="0.25">
      <c r="A2" s="12" t="s">
        <v>12</v>
      </c>
      <c r="B2" s="13"/>
      <c r="C2" s="13"/>
      <c r="D2" s="13"/>
      <c r="E2" s="13"/>
      <c r="F2" s="14"/>
    </row>
    <row r="3" spans="1:7" ht="52.2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7" ht="33.6" x14ac:dyDescent="0.25">
      <c r="A4" s="4">
        <v>2</v>
      </c>
      <c r="B4" s="24" t="s">
        <v>13</v>
      </c>
      <c r="C4" s="4">
        <v>75.5</v>
      </c>
      <c r="D4" s="4" t="s">
        <v>9</v>
      </c>
      <c r="E4" s="4">
        <v>655.51311258278145</v>
      </c>
      <c r="F4" s="4">
        <f>C4*E4</f>
        <v>49491.24</v>
      </c>
      <c r="G4" s="10"/>
    </row>
    <row r="5" spans="1:7" x14ac:dyDescent="0.25">
      <c r="A5" s="4">
        <v>3</v>
      </c>
      <c r="B5" s="4"/>
      <c r="C5" s="4"/>
      <c r="D5" s="4"/>
      <c r="E5" s="4"/>
      <c r="F5" s="4"/>
      <c r="G5" s="10"/>
    </row>
    <row r="6" spans="1:7" ht="18" x14ac:dyDescent="0.25">
      <c r="A6" s="4">
        <v>4</v>
      </c>
      <c r="B6" s="4"/>
      <c r="C6" s="4"/>
      <c r="D6" s="4"/>
      <c r="E6" s="4"/>
      <c r="F6" s="4">
        <f t="shared" ref="F6:F12" si="0">C6*E6</f>
        <v>0</v>
      </c>
      <c r="G6" s="10"/>
    </row>
    <row r="7" spans="1:7" ht="18" x14ac:dyDescent="0.25">
      <c r="A7" s="4">
        <v>5</v>
      </c>
      <c r="B7" s="4"/>
      <c r="C7" s="4"/>
      <c r="D7" s="4"/>
      <c r="E7" s="4"/>
      <c r="F7" s="4">
        <f>C7*E7</f>
        <v>0</v>
      </c>
      <c r="G7" s="10"/>
    </row>
    <row r="8" spans="1:7" ht="18" x14ac:dyDescent="0.25">
      <c r="A8" s="4">
        <v>6</v>
      </c>
      <c r="B8" s="4"/>
      <c r="C8" s="4"/>
      <c r="D8" s="4"/>
      <c r="E8" s="5"/>
      <c r="F8" s="4">
        <f t="shared" si="0"/>
        <v>0</v>
      </c>
      <c r="G8" s="10"/>
    </row>
    <row r="9" spans="1:7" ht="18" x14ac:dyDescent="0.25">
      <c r="A9" s="4">
        <v>7</v>
      </c>
      <c r="B9" s="4"/>
      <c r="C9" s="4"/>
      <c r="D9" s="4"/>
      <c r="E9" s="4"/>
      <c r="F9" s="4">
        <f t="shared" si="0"/>
        <v>0</v>
      </c>
      <c r="G9" s="10"/>
    </row>
    <row r="10" spans="1:7" ht="18" x14ac:dyDescent="0.25">
      <c r="A10" s="4">
        <v>8</v>
      </c>
      <c r="B10" s="4"/>
      <c r="C10" s="4"/>
      <c r="D10" s="5"/>
      <c r="E10" s="4"/>
      <c r="F10" s="4">
        <f t="shared" si="0"/>
        <v>0</v>
      </c>
      <c r="G10" s="10"/>
    </row>
    <row r="11" spans="1:7" ht="18" x14ac:dyDescent="0.25">
      <c r="A11" s="4">
        <v>9</v>
      </c>
      <c r="B11" s="4"/>
      <c r="C11" s="4"/>
      <c r="D11" s="4"/>
      <c r="E11" s="4"/>
      <c r="F11" s="4">
        <f t="shared" si="0"/>
        <v>0</v>
      </c>
      <c r="G11" s="10"/>
    </row>
    <row r="12" spans="1:7" ht="18" x14ac:dyDescent="0.25">
      <c r="A12" s="4">
        <v>10</v>
      </c>
      <c r="B12" s="4"/>
      <c r="C12" s="4"/>
      <c r="D12" s="4"/>
      <c r="E12" s="4"/>
      <c r="F12" s="4">
        <f t="shared" si="0"/>
        <v>0</v>
      </c>
      <c r="G12" s="10"/>
    </row>
    <row r="13" spans="1:7" x14ac:dyDescent="0.25">
      <c r="A13" s="15" t="s">
        <v>6</v>
      </c>
      <c r="B13" s="16"/>
      <c r="C13" s="16"/>
      <c r="D13" s="16"/>
      <c r="E13" s="17"/>
      <c r="F13" s="5">
        <f>SUM(F4:F12)</f>
        <v>49491.24</v>
      </c>
      <c r="G13" s="25"/>
    </row>
    <row r="14" spans="1:7" ht="19.5" customHeight="1" x14ac:dyDescent="0.25">
      <c r="A14" s="18" t="s">
        <v>8</v>
      </c>
      <c r="B14" s="19"/>
      <c r="C14" s="19"/>
      <c r="D14" s="19"/>
      <c r="E14" s="20"/>
      <c r="F14" s="5">
        <f>F15-F13</f>
        <v>4949.1240000000034</v>
      </c>
      <c r="G14" s="25"/>
    </row>
    <row r="15" spans="1:7" ht="17.399999999999999" x14ac:dyDescent="0.25">
      <c r="A15" s="21" t="s">
        <v>5</v>
      </c>
      <c r="B15" s="22"/>
      <c r="C15" s="22"/>
      <c r="D15" s="22"/>
      <c r="E15" s="23"/>
      <c r="F15" s="6">
        <f>F13*1.1</f>
        <v>54440.364000000001</v>
      </c>
      <c r="G15" s="26"/>
    </row>
    <row r="16" spans="1:7" ht="18" x14ac:dyDescent="0.25">
      <c r="A16" s="7"/>
      <c r="B16" s="8"/>
      <c r="C16" s="8"/>
      <c r="D16" s="8"/>
      <c r="E16" s="8"/>
      <c r="F16" s="7"/>
      <c r="G16" s="27"/>
    </row>
    <row r="17" spans="1:9" ht="18" x14ac:dyDescent="0.25">
      <c r="A17" s="7"/>
      <c r="B17" s="8"/>
      <c r="C17" s="8"/>
      <c r="D17" s="8"/>
      <c r="E17" s="8"/>
      <c r="F17" s="7"/>
      <c r="G17" s="10"/>
    </row>
    <row r="18" spans="1:9" ht="40.5" customHeight="1" x14ac:dyDescent="0.25">
      <c r="A18" s="29" t="s">
        <v>11</v>
      </c>
      <c r="B18" s="29"/>
      <c r="C18" s="29"/>
      <c r="D18" s="29"/>
      <c r="E18" s="29"/>
      <c r="F18" s="29"/>
      <c r="G18" s="27"/>
    </row>
    <row r="19" spans="1:9" ht="52.2" x14ac:dyDescent="0.25">
      <c r="A19" s="2" t="s">
        <v>0</v>
      </c>
      <c r="B19" s="3" t="s">
        <v>4</v>
      </c>
      <c r="C19" s="3" t="s">
        <v>2</v>
      </c>
      <c r="D19" s="3" t="s">
        <v>7</v>
      </c>
      <c r="E19" s="3" t="s">
        <v>1</v>
      </c>
      <c r="F19" s="3" t="s">
        <v>3</v>
      </c>
      <c r="G19" s="27"/>
    </row>
    <row r="20" spans="1:9" x14ac:dyDescent="0.25">
      <c r="A20" s="4">
        <v>1</v>
      </c>
      <c r="B20" s="4" t="s">
        <v>10</v>
      </c>
      <c r="C20" s="4">
        <v>209</v>
      </c>
      <c r="D20" s="4" t="s">
        <v>9</v>
      </c>
      <c r="E20" s="4">
        <v>3665.8217224880382</v>
      </c>
      <c r="F20" s="4">
        <f>C20*E20</f>
        <v>766156.74</v>
      </c>
      <c r="G20" s="27"/>
    </row>
    <row r="21" spans="1:9" x14ac:dyDescent="0.25">
      <c r="A21" s="4">
        <v>4</v>
      </c>
      <c r="B21" s="4"/>
      <c r="C21" s="4"/>
      <c r="D21" s="4"/>
      <c r="E21" s="4"/>
      <c r="F21" s="4">
        <f t="shared" ref="F21" si="1">C21*E21</f>
        <v>0</v>
      </c>
      <c r="G21" s="27"/>
      <c r="I21" s="9"/>
    </row>
    <row r="22" spans="1:9" x14ac:dyDescent="0.25">
      <c r="A22" s="4">
        <v>5</v>
      </c>
      <c r="B22" s="4"/>
      <c r="C22" s="4"/>
      <c r="D22" s="4"/>
      <c r="E22" s="4"/>
      <c r="F22" s="4">
        <f>C22*E22</f>
        <v>0</v>
      </c>
      <c r="G22" s="27"/>
    </row>
    <row r="23" spans="1:9" x14ac:dyDescent="0.25">
      <c r="A23" s="4">
        <v>6</v>
      </c>
      <c r="B23" s="4"/>
      <c r="C23" s="4"/>
      <c r="D23" s="4"/>
      <c r="E23" s="5"/>
      <c r="F23" s="4">
        <f t="shared" ref="F23:F27" si="2">C23*E23</f>
        <v>0</v>
      </c>
      <c r="G23" s="27"/>
    </row>
    <row r="24" spans="1:9" x14ac:dyDescent="0.25">
      <c r="A24" s="4">
        <v>7</v>
      </c>
      <c r="B24" s="4"/>
      <c r="C24" s="4"/>
      <c r="D24" s="4"/>
      <c r="E24" s="4"/>
      <c r="F24" s="4">
        <f t="shared" si="2"/>
        <v>0</v>
      </c>
      <c r="G24" s="27"/>
    </row>
    <row r="25" spans="1:9" x14ac:dyDescent="0.25">
      <c r="A25" s="4">
        <v>8</v>
      </c>
      <c r="B25" s="4"/>
      <c r="C25" s="4"/>
      <c r="D25" s="5"/>
      <c r="E25" s="4"/>
      <c r="F25" s="4">
        <f t="shared" si="2"/>
        <v>0</v>
      </c>
      <c r="G25" s="27"/>
    </row>
    <row r="26" spans="1:9" x14ac:dyDescent="0.25">
      <c r="A26" s="4">
        <v>9</v>
      </c>
      <c r="B26" s="4"/>
      <c r="C26" s="4"/>
      <c r="D26" s="4"/>
      <c r="E26" s="4"/>
      <c r="F26" s="4">
        <f t="shared" si="2"/>
        <v>0</v>
      </c>
      <c r="G26" s="27"/>
    </row>
    <row r="27" spans="1:9" x14ac:dyDescent="0.25">
      <c r="A27" s="4">
        <v>10</v>
      </c>
      <c r="B27" s="4"/>
      <c r="C27" s="4"/>
      <c r="D27" s="4"/>
      <c r="E27" s="4"/>
      <c r="F27" s="4">
        <f t="shared" si="2"/>
        <v>0</v>
      </c>
      <c r="G27" s="27"/>
    </row>
    <row r="28" spans="1:9" x14ac:dyDescent="0.25">
      <c r="A28" s="15" t="s">
        <v>6</v>
      </c>
      <c r="B28" s="16"/>
      <c r="C28" s="16"/>
      <c r="D28" s="16"/>
      <c r="E28" s="17"/>
      <c r="F28" s="5">
        <f>SUM(F20:F27)</f>
        <v>766156.74</v>
      </c>
      <c r="G28" s="25"/>
    </row>
    <row r="29" spans="1:9" ht="18" customHeight="1" x14ac:dyDescent="0.25">
      <c r="A29" s="18" t="s">
        <v>8</v>
      </c>
      <c r="B29" s="19"/>
      <c r="C29" s="19"/>
      <c r="D29" s="19"/>
      <c r="E29" s="20"/>
      <c r="F29" s="5">
        <f>F30-F28</f>
        <v>76615.674000000115</v>
      </c>
      <c r="G29" s="25"/>
    </row>
    <row r="30" spans="1:9" ht="17.399999999999999" x14ac:dyDescent="0.25">
      <c r="A30" s="21" t="s">
        <v>5</v>
      </c>
      <c r="B30" s="22"/>
      <c r="C30" s="22"/>
      <c r="D30" s="22"/>
      <c r="E30" s="23"/>
      <c r="F30" s="6">
        <f>F28*1.1</f>
        <v>842772.41400000011</v>
      </c>
      <c r="G30" s="26"/>
    </row>
    <row r="31" spans="1:9" x14ac:dyDescent="0.25">
      <c r="G31" s="28"/>
    </row>
    <row r="32" spans="1:9" ht="17.399999999999999" x14ac:dyDescent="0.3">
      <c r="E32" s="30" t="s">
        <v>14</v>
      </c>
      <c r="F32" s="30"/>
      <c r="G32" s="31">
        <f>F15+F30</f>
        <v>897212.77800000017</v>
      </c>
    </row>
  </sheetData>
  <mergeCells count="9">
    <mergeCell ref="A28:E28"/>
    <mergeCell ref="A29:E29"/>
    <mergeCell ref="A30:E30"/>
    <mergeCell ref="A15:E15"/>
    <mergeCell ref="A1:F1"/>
    <mergeCell ref="A2:F2"/>
    <mergeCell ref="A13:E13"/>
    <mergeCell ref="A14:E14"/>
    <mergeCell ref="A18:F1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Worker</cp:lastModifiedBy>
  <cp:lastPrinted>2021-04-22T12:47:06Z</cp:lastPrinted>
  <dcterms:created xsi:type="dcterms:W3CDTF">2016-09-21T11:18:44Z</dcterms:created>
  <dcterms:modified xsi:type="dcterms:W3CDTF">2021-06-30T19:17:24Z</dcterms:modified>
</cp:coreProperties>
</file>