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erlin\MCD CLOUD\- 1234567890\0 - Проєкти\0 - Бюджет Участі\6 етап проєктів Бюджету Участі\14 - Водні битви\"/>
    </mc:Choice>
  </mc:AlternateContent>
  <bookViews>
    <workbookView xWindow="0" yWindow="0" windowWidth="28800" windowHeight="12330"/>
  </bookViews>
  <sheets>
    <sheet name="Лист1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3" l="1"/>
  <c r="F5" i="3"/>
  <c r="F6" i="3"/>
  <c r="F7" i="3"/>
  <c r="F8" i="3"/>
  <c r="F4" i="3"/>
  <c r="F9" i="3" l="1"/>
  <c r="F11" i="3" s="1"/>
  <c r="F10" i="3"/>
</calcChain>
</file>

<file path=xl/sharedStrings.xml><?xml version="1.0" encoding="utf-8"?>
<sst xmlns="http://schemas.openxmlformats.org/spreadsheetml/2006/main" count="22" uniqueCount="17">
  <si>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</si>
  <si>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</si>
  <si>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</si>
  <si>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</si>
  <si>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</si>
  <si>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</si>
  <si>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Бюжет проєкту:</t>
  </si>
  <si>
    <t>Загальна вартість матеріалів/послуг :</t>
  </si>
  <si>
    <r>
      <t xml:space="preserve">Непередбачені витрати </t>
    </r>
    <r>
      <rPr>
        <i/>
        <sz val="14"/>
        <color theme="1"/>
        <rFont val="Century Gothic"/>
        <family val="2"/>
        <charset val="204"/>
      </rPr>
      <t>(min 10%):</t>
    </r>
  </si>
  <si>
    <t>послуга</t>
  </si>
  <si>
    <t>Оргназіція заходу "Водні битви" в різних локаціях міста, послуги ведучого та вокалістів, траспортування команди</t>
  </si>
  <si>
    <t>Організація нагородження учасників водних битв
Матрац надувний 191*137*25 см - 2 шт., 
Рушники махрові 80*140 см - 10 шт.,
Грамота переможцям формат А4, щільність 250 г/м2. - 50 шт.,
Футболки білі, розміри S,M,L, з логотипом "Дніпро" - 15 шт.
Кепки білі, з логотипом "Дніпро" - 15 шт.</t>
  </si>
  <si>
    <t>Забезпечити на локації проведення ігор
Повітряні кульки для наповнення водою, різнокольорові - 800 шт., 
Стакан мірний пластмасовий, об‘єм 1 літр - 1 шт.,
Помпи з бутилями по 20 літрів - 10 шт.</t>
  </si>
  <si>
    <t>Поліграфічні послуги 
афіші, кольорові, розмір А-4 - 70 шт.</t>
  </si>
  <si>
    <t>Забезпечення питною водою (Вода питна 0,5 л - 100 шт.)</t>
  </si>
  <si>
    <t>Надання послуги з облаштуванням сценічного подіуму 
Монтаж та демонтаж сцени-подіуму круглого, діаметр 2 м, висота 1 м., Звукове обладнання 5 КВт, мікрофони, все обладаняння пристосоване для роботи під дощем, звукорежисер</t>
  </si>
  <si>
    <t>Водні битви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</si>
</sst>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sz val="14"/>
      <color rgb="FF000000"/>
      <name val="Century Gothic"/>
      <family val="2"/>
      <charset val="204"/>
    </font>
    <font>
      <b/>
      <i/>
      <sz val="14"/>
      <color rgb="FF0070C0"/>
      <name val="Century Gothic"/>
      <family val="2"/>
      <charset val="204"/>
    </font>
    <font>
      <i/>
      <sz val="14"/>
      <color theme="1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2" fontId="1" fillId="0" borderId="1" xfId="0" applyNumberFormat="1" applyFont="1" applyFill="1" applyBorder="1" applyAlignment="1"/>
    <xf numFmtId="2" fontId="5" fillId="0" borderId="1" xfId="0" applyNumberFormat="1" applyFont="1" applyFill="1" applyBorder="1" applyAlignment="1"/>
    <xf numFmtId="0" fontId="7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wrapText="1"/>
    </xf>
    <xf numFmtId="2" fontId="6" fillId="0" borderId="1" xfId="0" applyNumberFormat="1" applyFont="1" applyBorder="1" applyAlignment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Normal="100" workbookViewId="0">
      <selection activeCell="B7" sqref="B7"/>
    </sheetView>
  </sheetViews>
  <sheetFormatPr defaultRowHeight="15" x14ac:dyDescent="0.25"/>
  <cols>
    <col min="1" max="1" width="5.85546875" customWidth="1"/>
    <col min="2" max="2" width="96.28515625" customWidth="1"/>
    <col min="3" max="3" width="15.5703125" customWidth="1"/>
    <col min="4" max="4" width="18.7109375" customWidth="1"/>
    <col min="5" max="5" width="19.140625" customWidth="1"/>
    <col min="6" max="6" width="14.7109375" bestFit="1" customWidth="1"/>
  </cols>
  <sheetData>
    <row r="1" spans="1:6" ht="18" x14ac:dyDescent="0.25">
      <c r="A1" s="11" t="s">
        <v>16</v>
      </c>
      <c r="B1" s="12"/>
      <c r="C1" s="12"/>
      <c r="D1" s="12"/>
      <c r="E1" s="12"/>
      <c r="F1" s="13"/>
    </row>
    <row r="2" spans="1:6" s="3" customFormat="1" ht="54" x14ac:dyDescent="0.25">
      <c r="A2" s="4" t="s">
        <v>0</v>
      </c>
      <c r="B2" s="5" t="s">
        <v>4</v>
      </c>
      <c r="C2" s="5" t="s">
        <v>2</v>
      </c>
      <c r="D2" s="5" t="s">
        <v>5</v>
      </c>
      <c r="E2" s="5" t="s">
        <v>1</v>
      </c>
      <c r="F2" s="5" t="s">
        <v>3</v>
      </c>
    </row>
    <row r="3" spans="1:6" s="3" customFormat="1" ht="36" x14ac:dyDescent="0.25">
      <c r="A3" s="7">
        <v>1</v>
      </c>
      <c r="B3" s="8" t="s">
        <v>10</v>
      </c>
      <c r="C3" s="6">
        <v>4</v>
      </c>
      <c r="D3" s="6" t="s">
        <v>9</v>
      </c>
      <c r="E3" s="9">
        <v>6000</v>
      </c>
      <c r="F3" s="9">
        <f>E3*C3</f>
        <v>24000</v>
      </c>
    </row>
    <row r="4" spans="1:6" ht="108" x14ac:dyDescent="0.25">
      <c r="A4" s="7">
        <v>2</v>
      </c>
      <c r="B4" s="8" t="s">
        <v>11</v>
      </c>
      <c r="C4" s="6">
        <v>4</v>
      </c>
      <c r="D4" s="6" t="s">
        <v>9</v>
      </c>
      <c r="E4" s="9">
        <v>9750</v>
      </c>
      <c r="F4" s="9">
        <f>E4*C4</f>
        <v>39000</v>
      </c>
    </row>
    <row r="5" spans="1:6" ht="72" x14ac:dyDescent="0.25">
      <c r="A5" s="7">
        <v>3</v>
      </c>
      <c r="B5" s="8" t="s">
        <v>12</v>
      </c>
      <c r="C5" s="6">
        <v>4</v>
      </c>
      <c r="D5" s="6" t="s">
        <v>9</v>
      </c>
      <c r="E5" s="9">
        <v>1900</v>
      </c>
      <c r="F5" s="9">
        <f t="shared" ref="F5:F8" si="0">E5*C5</f>
        <v>7600</v>
      </c>
    </row>
    <row r="6" spans="1:6" ht="36" x14ac:dyDescent="0.25">
      <c r="A6" s="7">
        <v>4</v>
      </c>
      <c r="B6" s="8" t="s">
        <v>13</v>
      </c>
      <c r="C6" s="6">
        <v>4</v>
      </c>
      <c r="D6" s="6" t="s">
        <v>9</v>
      </c>
      <c r="E6" s="9">
        <v>420</v>
      </c>
      <c r="F6" s="9">
        <f t="shared" si="0"/>
        <v>1680</v>
      </c>
    </row>
    <row r="7" spans="1:6" ht="72" x14ac:dyDescent="0.25">
      <c r="A7" s="7">
        <v>5</v>
      </c>
      <c r="B7" s="8" t="s">
        <v>15</v>
      </c>
      <c r="C7" s="6">
        <v>4</v>
      </c>
      <c r="D7" s="6" t="s">
        <v>9</v>
      </c>
      <c r="E7" s="9">
        <v>6000</v>
      </c>
      <c r="F7" s="9">
        <f t="shared" si="0"/>
        <v>24000</v>
      </c>
    </row>
    <row r="8" spans="1:6" ht="18" x14ac:dyDescent="0.25">
      <c r="A8" s="7">
        <v>6</v>
      </c>
      <c r="B8" s="8" t="s">
        <v>14</v>
      </c>
      <c r="C8" s="6">
        <v>4</v>
      </c>
      <c r="D8" s="6" t="s">
        <v>9</v>
      </c>
      <c r="E8" s="9">
        <v>1000</v>
      </c>
      <c r="F8" s="9">
        <f t="shared" si="0"/>
        <v>4000</v>
      </c>
    </row>
    <row r="9" spans="1:6" ht="18" x14ac:dyDescent="0.25">
      <c r="A9" s="14" t="s">
        <v>7</v>
      </c>
      <c r="B9" s="14"/>
      <c r="C9" s="14"/>
      <c r="D9" s="14"/>
      <c r="E9" s="14"/>
      <c r="F9" s="10">
        <f>SUM(F3:F8)</f>
        <v>100280</v>
      </c>
    </row>
    <row r="10" spans="1:6" ht="18" x14ac:dyDescent="0.25">
      <c r="A10" s="15" t="s">
        <v>8</v>
      </c>
      <c r="B10" s="15"/>
      <c r="C10" s="15"/>
      <c r="D10" s="15"/>
      <c r="E10" s="15"/>
      <c r="F10" s="1">
        <f>F11-F9</f>
        <v>10028.000000000015</v>
      </c>
    </row>
    <row r="11" spans="1:6" ht="18" x14ac:dyDescent="0.25">
      <c r="A11" s="16" t="s">
        <v>6</v>
      </c>
      <c r="B11" s="16"/>
      <c r="C11" s="16"/>
      <c r="D11" s="16"/>
      <c r="E11" s="16"/>
      <c r="F11" s="2">
        <f>F9*1.1</f>
        <v>110308.00000000001</v>
      </c>
    </row>
  </sheetData>
  <mergeCells count="4">
    <mergeCell ref="A1:F1"/>
    <mergeCell ref="A9:E9"/>
    <mergeCell ref="A10:E10"/>
    <mergeCell ref="A11:E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WorkPC-5</cp:lastModifiedBy>
  <cp:lastPrinted>2021-04-22T12:47:06Z</cp:lastPrinted>
  <dcterms:created xsi:type="dcterms:W3CDTF">2016-09-21T11:18:44Z</dcterms:created>
  <dcterms:modified xsi:type="dcterms:W3CDTF">2021-06-08T18:19:06Z</dcterms:modified>
</cp:coreProperties>
</file>