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226\Desktop\"/>
    </mc:Choice>
  </mc:AlternateContent>
  <bookViews>
    <workbookView xWindow="0" yWindow="0" windowWidth="23250" windowHeight="11880" tabRatio="142"/>
  </bookViews>
  <sheets>
    <sheet name="robocha172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10" i="1" l="1"/>
  <c r="F11" i="1" s="1"/>
</calcChain>
</file>

<file path=xl/sharedStrings.xml><?xml version="1.0" encoding="utf-8"?>
<sst xmlns="http://schemas.openxmlformats.org/spreadsheetml/2006/main" count="20" uniqueCount="16">
  <si>
    <t>№ з/п</t>
  </si>
  <si>
    <t>Найменування товарів (робіт, послуг)</t>
  </si>
  <si>
    <t>Кількість, од.</t>
  </si>
  <si>
    <t>Ціна за одиницю, грн.</t>
  </si>
  <si>
    <t>Знімання асфальтобетонних покриттів доріг за допомогою машин для холодного фрезерування асфальтобетонних покриттів окремими місцями площею до 10 м2 шириною фрезерування 500 мм та глибиною фрезерування 50 мм</t>
  </si>
  <si>
    <t>м2</t>
  </si>
  <si>
    <t>т</t>
  </si>
  <si>
    <t>На кожнi 0,5 см змiни товщини шару додавати або виключати до норми 18-42-5 (до 5 см)</t>
  </si>
  <si>
    <t>Непередбачені витрати</t>
  </si>
  <si>
    <t>%</t>
  </si>
  <si>
    <t>Навантаження сміття на автомобілі-самоскиди</t>
  </si>
  <si>
    <t>Перевезення сміття до 10 км</t>
  </si>
  <si>
    <t>Утилізація сміття на 1т</t>
  </si>
  <si>
    <t>Улаштування покриття товщиною 5 см з гарячих асфальтобетонних сумiшей вручну з ущільненням самохідними котками з урахуванням вартості суміші асфальтобетонної дорожної</t>
  </si>
  <si>
    <t>Вартість, грн.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</si>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</sst>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3"/>
      <color indexed="8"/>
      <name val="Segoe UI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0" zoomScaleNormal="80" workbookViewId="0">
      <selection activeCell="E4" sqref="E4:E10"/>
    </sheetView>
  </sheetViews>
  <sheetFormatPr defaultColWidth="11.5703125" defaultRowHeight="12.75" x14ac:dyDescent="0.2"/>
  <cols>
    <col min="1" max="1" width="5" style="1" customWidth="1"/>
    <col min="2" max="2" width="71.7109375" style="1" bestFit="1" customWidth="1"/>
    <col min="3" max="3" width="10.140625" style="1" customWidth="1"/>
    <col min="4" max="4" width="6.140625" style="1" customWidth="1"/>
    <col min="5" max="5" width="11.5703125" style="1"/>
    <col min="6" max="7" width="14" style="1" bestFit="1" customWidth="1"/>
    <col min="8" max="16384" width="11.5703125" style="1"/>
  </cols>
  <sheetData>
    <row r="1" spans="1:6" ht="18.75" x14ac:dyDescent="0.35">
      <c r="A1" s="2"/>
    </row>
    <row r="2" spans="1:6" s="3" customFormat="1" ht="15" x14ac:dyDescent="0.2"/>
    <row r="3" spans="1:6" s="4" customFormat="1" ht="47.25" customHeight="1" x14ac:dyDescent="0.2">
      <c r="A3" s="8" t="s">
        <v>0</v>
      </c>
      <c r="B3" s="9" t="s">
        <v>1</v>
      </c>
      <c r="C3" s="14" t="s">
        <v>2</v>
      </c>
      <c r="D3" s="14"/>
      <c r="E3" s="9" t="s">
        <v>3</v>
      </c>
      <c r="F3" s="9" t="s">
        <v>14</v>
      </c>
    </row>
    <row r="4" spans="1:6" s="4" customFormat="1" ht="89.25" customHeight="1" x14ac:dyDescent="0.2">
      <c r="A4" s="8">
        <v>1</v>
      </c>
      <c r="B4" s="5" t="s">
        <v>4</v>
      </c>
      <c r="C4" s="12">
        <v>513</v>
      </c>
      <c r="D4" s="12" t="s">
        <v>5</v>
      </c>
      <c r="E4" s="12">
        <v>103.2</v>
      </c>
      <c r="F4" s="13">
        <f>C4*E4</f>
        <v>52941.599999999999</v>
      </c>
    </row>
    <row r="5" spans="1:6" s="4" customFormat="1" ht="27.6" customHeight="1" x14ac:dyDescent="0.2">
      <c r="A5" s="8">
        <v>2</v>
      </c>
      <c r="B5" s="5" t="s">
        <v>10</v>
      </c>
      <c r="C5" s="12">
        <v>39.1</v>
      </c>
      <c r="D5" s="12" t="s">
        <v>6</v>
      </c>
      <c r="E5" s="12">
        <v>57</v>
      </c>
      <c r="F5" s="13">
        <f t="shared" ref="F5:F9" si="0">C5*E5</f>
        <v>2228.7000000000003</v>
      </c>
    </row>
    <row r="6" spans="1:6" s="4" customFormat="1" ht="28.15" customHeight="1" x14ac:dyDescent="0.2">
      <c r="A6" s="8">
        <v>3</v>
      </c>
      <c r="B6" s="5" t="s">
        <v>11</v>
      </c>
      <c r="C6" s="12">
        <v>39.1</v>
      </c>
      <c r="D6" s="12" t="s">
        <v>6</v>
      </c>
      <c r="E6" s="12">
        <v>98</v>
      </c>
      <c r="F6" s="13">
        <f t="shared" si="0"/>
        <v>3831.8</v>
      </c>
    </row>
    <row r="7" spans="1:6" s="4" customFormat="1" ht="15" x14ac:dyDescent="0.2">
      <c r="A7" s="8">
        <v>4</v>
      </c>
      <c r="B7" s="5" t="s">
        <v>12</v>
      </c>
      <c r="C7" s="12">
        <v>39.1</v>
      </c>
      <c r="D7" s="12" t="s">
        <v>6</v>
      </c>
      <c r="E7" s="12">
        <v>53</v>
      </c>
      <c r="F7" s="13">
        <f t="shared" si="0"/>
        <v>2072.3000000000002</v>
      </c>
    </row>
    <row r="8" spans="1:6" s="4" customFormat="1" ht="63.75" customHeight="1" x14ac:dyDescent="0.2">
      <c r="A8" s="8">
        <v>5</v>
      </c>
      <c r="B8" s="5" t="s">
        <v>13</v>
      </c>
      <c r="C8" s="12">
        <v>513</v>
      </c>
      <c r="D8" s="12" t="s">
        <v>5</v>
      </c>
      <c r="E8" s="12">
        <v>495</v>
      </c>
      <c r="F8" s="13">
        <f t="shared" si="0"/>
        <v>253935</v>
      </c>
    </row>
    <row r="9" spans="1:6" s="4" customFormat="1" ht="45" customHeight="1" x14ac:dyDescent="0.2">
      <c r="A9" s="8">
        <v>6</v>
      </c>
      <c r="B9" s="5" t="s">
        <v>7</v>
      </c>
      <c r="C9" s="12">
        <v>513</v>
      </c>
      <c r="D9" s="12" t="s">
        <v>5</v>
      </c>
      <c r="E9" s="12">
        <v>198</v>
      </c>
      <c r="F9" s="13">
        <f t="shared" si="0"/>
        <v>101574</v>
      </c>
    </row>
    <row r="10" spans="1:6" s="3" customFormat="1" ht="60.75" customHeight="1" x14ac:dyDescent="0.2">
      <c r="A10" s="6">
        <v>7</v>
      </c>
      <c r="B10" s="7" t="s">
        <v>8</v>
      </c>
      <c r="C10" s="12">
        <v>20</v>
      </c>
      <c r="D10" s="12" t="s">
        <v>9</v>
      </c>
      <c r="E10" s="12"/>
      <c r="F10" s="13">
        <f>SUM(F4:F9)*0.2</f>
        <v>83316.680000000008</v>
      </c>
    </row>
    <row r="11" spans="1:6" s="3" customFormat="1" ht="15.75" x14ac:dyDescent="0.25">
      <c r="B11" s="10" t="s">
        <v>15</v>
      </c>
      <c r="C11" s="10"/>
      <c r="D11" s="10"/>
      <c r="E11" s="10"/>
      <c r="F11" s="11">
        <f>SUM(F4:F10)</f>
        <v>499900.08</v>
      </c>
    </row>
  </sheetData>
  <sheetProtection selectLockedCells="1" selectUnlockedCells="1"/>
  <mergeCells count="1">
    <mergeCell ref="C3:D3"/>
  </mergeCells>
  <pageMargins left="0.78749999999999998" right="0.78749999999999998" top="1.0527777777777778" bottom="1.0527777777777778" header="0.78749999999999998" footer="0.78749999999999998"/>
  <pageSetup paperSize="9" scale="83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robocha172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Фролова Марина Викторовна</cp:lastModifiedBy>
  <dcterms:created xsi:type="dcterms:W3CDTF">2018-08-03T08:17:21Z</dcterms:created>
  <dcterms:modified xsi:type="dcterms:W3CDTF">2021-06-08T10:35:20Z</dcterms:modified>
</cp:coreProperties>
</file>