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</workbook>
</file>

<file path=xl/sharedStrings.xml><?xml version="1.0" encoding="utf-8"?>
<sst xmlns="http://schemas.openxmlformats.org/spreadsheetml/2006/main" count="20" uniqueCount="16">
  <si>
    <t>Сучасне акустичне і мультимедійне обладнання для навчання та свят у ДНЗ №293, ДНЗ№196 та ДНЗ№12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</si>
  <si>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</si>
  <si>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</si>
  <si>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</si>
  <si>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</si>
  <si>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</si>
  <si>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</si>
  <si>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Інтерактивна панель INTBOARD GT 75 з мобільною стійкою та ПЗ</t>
  </si>
  <si>
    <t>шт</t>
  </si>
  <si>
    <t>Документ-камера NEOR NW1500AF, шт</t>
  </si>
  <si>
    <t>Ламінатор NEOR 8306, шт</t>
  </si>
  <si>
    <t>Термометр електронний NEOR IRT1, шт</t>
  </si>
  <si>
    <t>Автономна акустична система TMG ORIGINAL ZXX-510 (BT+2MIC+USB+SD+FM)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</si>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</sst>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sz val="12.0"/>
      <color theme="1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left" shrinkToFit="0" vertical="center" wrapText="1"/>
    </xf>
    <xf borderId="5" fillId="2" fontId="6" numFmtId="0" xfId="0" applyAlignment="1" applyBorder="1" applyFont="1">
      <alignment horizontal="left" vertical="center"/>
    </xf>
    <xf borderId="1" fillId="2" fontId="3" numFmtId="0" xfId="0" applyAlignment="1" applyBorder="1" applyFont="1">
      <alignment horizontal="right" vertical="center"/>
    </xf>
    <xf borderId="5" fillId="2" fontId="3" numFmtId="2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5" fillId="2" fontId="5" numFmtId="2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2.88"/>
    <col customWidth="1" min="5" max="5" width="16.38"/>
    <col customWidth="1" min="6" max="6" width="14.5"/>
    <col customWidth="1" min="7" max="26" width="8.0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7">
        <v>1.0</v>
      </c>
      <c r="B3" s="8" t="s">
        <v>7</v>
      </c>
      <c r="C3" s="7">
        <v>3.0</v>
      </c>
      <c r="D3" s="7" t="s">
        <v>8</v>
      </c>
      <c r="E3" s="7">
        <v>126918.0</v>
      </c>
      <c r="F3" s="7">
        <f t="shared" ref="F3:F7" si="1">C3*E3</f>
        <v>380754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7">
        <v>2.0</v>
      </c>
      <c r="B4" s="9" t="s">
        <v>9</v>
      </c>
      <c r="C4" s="7">
        <v>3.0</v>
      </c>
      <c r="D4" s="7" t="s">
        <v>8</v>
      </c>
      <c r="E4" s="7">
        <v>9290.0</v>
      </c>
      <c r="F4" s="7">
        <f t="shared" si="1"/>
        <v>27870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7">
        <v>3.0</v>
      </c>
      <c r="B5" s="9" t="s">
        <v>10</v>
      </c>
      <c r="C5" s="7">
        <v>3.0</v>
      </c>
      <c r="D5" s="7" t="s">
        <v>8</v>
      </c>
      <c r="E5" s="7">
        <v>2799.0</v>
      </c>
      <c r="F5" s="7">
        <f t="shared" si="1"/>
        <v>8397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7">
        <v>4.0</v>
      </c>
      <c r="B6" s="9" t="s">
        <v>11</v>
      </c>
      <c r="C6" s="7">
        <v>3.0</v>
      </c>
      <c r="D6" s="7" t="s">
        <v>8</v>
      </c>
      <c r="E6" s="7">
        <v>1995.0</v>
      </c>
      <c r="F6" s="7">
        <f t="shared" si="1"/>
        <v>5985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7">
        <v>5.0</v>
      </c>
      <c r="B7" s="9" t="s">
        <v>12</v>
      </c>
      <c r="C7" s="7">
        <v>3.0</v>
      </c>
      <c r="D7" s="7" t="s">
        <v>8</v>
      </c>
      <c r="E7" s="7">
        <v>7410.0</v>
      </c>
      <c r="F7" s="7">
        <f t="shared" si="1"/>
        <v>22230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0" t="s">
        <v>13</v>
      </c>
      <c r="B8" s="2"/>
      <c r="C8" s="2"/>
      <c r="D8" s="2"/>
      <c r="E8" s="3"/>
      <c r="F8" s="11">
        <f>SUM(F3:F7)</f>
        <v>445236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12" t="s">
        <v>14</v>
      </c>
      <c r="B9" s="2"/>
      <c r="C9" s="2"/>
      <c r="D9" s="2"/>
      <c r="E9" s="3"/>
      <c r="F9" s="11">
        <f>F10-F8</f>
        <v>44523.6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3" t="s">
        <v>15</v>
      </c>
      <c r="B10" s="2"/>
      <c r="C10" s="2"/>
      <c r="D10" s="2"/>
      <c r="E10" s="3"/>
      <c r="F10" s="14">
        <f>F8*1.1</f>
        <v>489759.6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5"/>
      <c r="B11" s="16"/>
      <c r="C11" s="16"/>
      <c r="D11" s="16"/>
      <c r="E11" s="16"/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5"/>
      <c r="B12" s="16"/>
      <c r="C12" s="16"/>
      <c r="D12" s="16"/>
      <c r="E12" s="16"/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8:E8"/>
    <mergeCell ref="A9:E9"/>
    <mergeCell ref="A10:E10"/>
  </mergeCells>
  <printOptions/>
  <pageMargins bottom="0.75" footer="0.0" header="0.0" left="0.25" right="0.25" top="0.75"/>
  <pageSetup fitToHeight="0" paperSize="9" orientation="landscape"/>
  <drawing r:id="rId1"/>
</worksheet>
</file>