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/>
  <c r="F4"/>
  <c r="F5"/>
  <c r="F6"/>
  <c r="F7"/>
  <c r="F8"/>
  <c r="F9"/>
  <c r="F11"/>
  <c r="F12" l="1"/>
  <c r="F14" l="1"/>
  <c r="F13" s="1"/>
</calcChain>
</file>

<file path=xl/sharedStrings.xml><?xml version="1.0" encoding="utf-8"?>
<sst xmlns="http://schemas.openxmlformats.org/spreadsheetml/2006/main" count="26" uniqueCount="22">
  <si>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</si>
  <si>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</si>
  <si>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</si>
  <si>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</si>
  <si>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</si>
  <si>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</si>
  <si>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</si>
  <si>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</si>
  <si>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</si>
  <si>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Асфальтування подвір'я Мазепи, 21</t>
  </si>
  <si>
    <t>Сходинковий марш ЛМ 57.11.18-5</t>
  </si>
  <si>
    <t>шт.</t>
  </si>
  <si>
    <t>пог.м.</t>
  </si>
  <si>
    <t>Балясіна симетрична (стовпчик, матеріал бетон)</t>
  </si>
  <si>
    <t>Опора для освітлення</t>
  </si>
  <si>
    <t>Перила</t>
  </si>
  <si>
    <t>Бордюр дорожній, матеріал бетон, колір сірий, розмір 100х300х150</t>
  </si>
  <si>
    <t>Щебень гранітний фракція 5-20</t>
  </si>
  <si>
    <t>т</t>
  </si>
  <si>
    <t>Асфальтове покриття</t>
  </si>
  <si>
    <t>кв.м.</t>
  </si>
  <si>
    <t>Роботи по вирівнюванню грунту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</si>
</sst>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20" zoomScaleNormal="120" workbookViewId="0">
      <selection activeCell="E4" sqref="E4:E11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/>
      <c r="B1" s="13"/>
      <c r="C1" s="13"/>
      <c r="D1" s="13"/>
      <c r="E1" s="13"/>
      <c r="F1" s="13"/>
    </row>
    <row r="2" spans="1:6">
      <c r="A2" s="14" t="s">
        <v>9</v>
      </c>
      <c r="B2" s="15"/>
      <c r="C2" s="15"/>
      <c r="D2" s="15"/>
      <c r="E2" s="15"/>
      <c r="F2" s="16"/>
    </row>
    <row r="3" spans="1:6" ht="54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>
      <c r="A4" s="4">
        <v>1</v>
      </c>
      <c r="B4" s="9" t="s">
        <v>10</v>
      </c>
      <c r="C4" s="4">
        <v>2</v>
      </c>
      <c r="D4" s="4" t="s">
        <v>11</v>
      </c>
      <c r="E4" s="4">
        <v>9100</v>
      </c>
      <c r="F4" s="4">
        <f>C4*E4</f>
        <v>18200</v>
      </c>
    </row>
    <row r="5" spans="1:6">
      <c r="A5" s="4">
        <v>2</v>
      </c>
      <c r="B5" s="9" t="s">
        <v>15</v>
      </c>
      <c r="C5" s="4">
        <v>16</v>
      </c>
      <c r="D5" s="4" t="s">
        <v>12</v>
      </c>
      <c r="E5" s="4">
        <v>1450</v>
      </c>
      <c r="F5" s="4">
        <f t="shared" ref="F5:F11" si="0">C5*E5</f>
        <v>23200</v>
      </c>
    </row>
    <row r="6" spans="1:6">
      <c r="A6" s="4">
        <v>3</v>
      </c>
      <c r="B6" s="9" t="s">
        <v>13</v>
      </c>
      <c r="C6" s="4">
        <v>26</v>
      </c>
      <c r="D6" s="4" t="s">
        <v>11</v>
      </c>
      <c r="E6" s="4">
        <v>1200</v>
      </c>
      <c r="F6" s="4">
        <f t="shared" si="0"/>
        <v>31200</v>
      </c>
    </row>
    <row r="7" spans="1:6">
      <c r="A7" s="4">
        <v>4</v>
      </c>
      <c r="B7" s="9" t="s">
        <v>14</v>
      </c>
      <c r="C7" s="4">
        <v>1</v>
      </c>
      <c r="D7" s="4" t="s">
        <v>11</v>
      </c>
      <c r="E7" s="4">
        <v>3150</v>
      </c>
      <c r="F7" s="4">
        <f t="shared" si="0"/>
        <v>3150</v>
      </c>
    </row>
    <row r="8" spans="1:6">
      <c r="A8" s="4">
        <v>5</v>
      </c>
      <c r="B8" s="9" t="s">
        <v>16</v>
      </c>
      <c r="C8" s="4">
        <v>204</v>
      </c>
      <c r="D8" s="4" t="s">
        <v>11</v>
      </c>
      <c r="E8" s="4">
        <v>200</v>
      </c>
      <c r="F8" s="4">
        <f t="shared" si="0"/>
        <v>40800</v>
      </c>
    </row>
    <row r="9" spans="1:6">
      <c r="A9" s="4">
        <v>6</v>
      </c>
      <c r="B9" s="9" t="s">
        <v>17</v>
      </c>
      <c r="C9" s="4">
        <v>52</v>
      </c>
      <c r="D9" s="4" t="s">
        <v>18</v>
      </c>
      <c r="E9" s="4">
        <v>220</v>
      </c>
      <c r="F9" s="4">
        <f t="shared" si="0"/>
        <v>11440</v>
      </c>
    </row>
    <row r="10" spans="1:6">
      <c r="A10" s="4">
        <v>7</v>
      </c>
      <c r="B10" s="9" t="s">
        <v>21</v>
      </c>
      <c r="C10" s="4">
        <v>118</v>
      </c>
      <c r="D10" s="4" t="s">
        <v>20</v>
      </c>
      <c r="E10" s="4">
        <v>47</v>
      </c>
      <c r="F10" s="4">
        <f t="shared" si="0"/>
        <v>5546</v>
      </c>
    </row>
    <row r="11" spans="1:6">
      <c r="A11" s="4">
        <v>8</v>
      </c>
      <c r="B11" s="9" t="s">
        <v>19</v>
      </c>
      <c r="C11" s="4">
        <v>321</v>
      </c>
      <c r="D11" s="4" t="s">
        <v>20</v>
      </c>
      <c r="E11" s="4">
        <v>1000</v>
      </c>
      <c r="F11" s="4">
        <f t="shared" si="0"/>
        <v>321000</v>
      </c>
    </row>
    <row r="12" spans="1:6">
      <c r="A12" s="17" t="s">
        <v>6</v>
      </c>
      <c r="B12" s="18"/>
      <c r="C12" s="18"/>
      <c r="D12" s="18"/>
      <c r="E12" s="19"/>
      <c r="F12" s="5">
        <f>SUM(F4:F11)</f>
        <v>454536</v>
      </c>
    </row>
    <row r="13" spans="1:6" ht="19.5" customHeight="1">
      <c r="A13" s="20" t="s">
        <v>8</v>
      </c>
      <c r="B13" s="21"/>
      <c r="C13" s="21"/>
      <c r="D13" s="21"/>
      <c r="E13" s="22"/>
      <c r="F13" s="5">
        <f>F14-F12</f>
        <v>45453.600000000035</v>
      </c>
    </row>
    <row r="14" spans="1:6">
      <c r="A14" s="10" t="s">
        <v>5</v>
      </c>
      <c r="B14" s="11"/>
      <c r="C14" s="11"/>
      <c r="D14" s="11"/>
      <c r="E14" s="12"/>
      <c r="F14" s="6">
        <f>F12*1.1</f>
        <v>499989.60000000003</v>
      </c>
    </row>
    <row r="15" spans="1:6">
      <c r="A15" s="7"/>
      <c r="B15" s="8"/>
      <c r="C15" s="8"/>
      <c r="D15" s="8"/>
      <c r="E15" s="8"/>
      <c r="F15" s="7"/>
    </row>
    <row r="16" spans="1:6">
      <c r="A16" s="7"/>
      <c r="B16" s="8"/>
      <c r="C16" s="8"/>
      <c r="D16" s="8"/>
      <c r="E16" s="8"/>
      <c r="F16" s="7"/>
    </row>
  </sheetData>
  <mergeCells count="5">
    <mergeCell ref="A14:E14"/>
    <mergeCell ref="A1:F1"/>
    <mergeCell ref="A2:F2"/>
    <mergeCell ref="A12:E12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Buhgalter</cp:lastModifiedBy>
  <cp:lastPrinted>2021-04-22T12:47:06Z</cp:lastPrinted>
  <dcterms:created xsi:type="dcterms:W3CDTF">2016-09-21T11:18:44Z</dcterms:created>
  <dcterms:modified xsi:type="dcterms:W3CDTF">2021-05-22T13:38:01Z</dcterms:modified>
</cp:coreProperties>
</file>