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работа с д\Mykwart\Воднолыж\Ершов\Документы для конкурса\"/>
    </mc:Choice>
  </mc:AlternateContent>
  <bookViews>
    <workbookView xWindow="0" yWindow="0" windowWidth="19200" windowHeight="11745"/>
  </bookViews>
  <sheets>
    <sheet name="Бюджет проєкту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8" i="1"/>
  <c r="F7" i="1"/>
  <c r="F6" i="1"/>
  <c r="F5" i="1"/>
  <c r="F4" i="1"/>
  <c r="F3" i="1"/>
  <c r="F10" i="1" l="1"/>
  <c r="F13" i="1" s="1"/>
  <c r="F15" i="1" s="1"/>
  <c r="F11" i="1"/>
  <c r="F12" i="1"/>
  <c r="F14" i="1" l="1"/>
</calcChain>
</file>

<file path=xl/sharedStrings.xml><?xml version="1.0" encoding="utf-8"?>
<sst xmlns="http://schemas.openxmlformats.org/spreadsheetml/2006/main" count="26" uniqueCount="20">
  <si>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</si>
  <si>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</si>
  <si>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</si>
  <si>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</si>
  <si>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</si>
  <si>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</si>
  <si>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</si>
  <si>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</si>
  <si>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</si>
  <si>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>Проект пам"ятного знаку спортсмену,винахіднику Єршову Ю.А.</t>
  </si>
  <si>
    <t>Проєктне рішення і КМД креслення</t>
  </si>
  <si>
    <t>Виготовлення конструкції</t>
  </si>
  <si>
    <t>Цинкування конструкції</t>
  </si>
  <si>
    <t>Грунтування та фарбування</t>
  </si>
  <si>
    <t>Монтаж на об'єкті</t>
  </si>
  <si>
    <t>Освітлення конструкції</t>
  </si>
  <si>
    <t>Заготівельно-транспортні витрати і робота крана</t>
  </si>
  <si>
    <t>шт.</t>
  </si>
  <si>
    <t>послуга</t>
  </si>
  <si>
    <t>Виготовлення  підстави  з бетону в опалубці  з  піктограмами,  фундамент  під  конструкцію, демонтаж і  відновлення  існуючого покриття  скверу  "Прибережний "  у  місці   встановлення   пам" ятного  знаку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</si>
</sst>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sz val="10"/>
      <color theme="1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tabSelected="1" zoomScale="120" zoomScaleNormal="120" workbookViewId="0">
      <selection activeCell="E20" sqref="E20"/>
    </sheetView>
  </sheetViews>
  <sheetFormatPr defaultColWidth="9.140625" defaultRowHeight="18" x14ac:dyDescent="0.25"/>
  <cols>
    <col min="1" max="1" width="5.85546875" style="1" customWidth="1"/>
    <col min="2" max="2" width="98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16384" width="9.140625" style="1"/>
  </cols>
  <sheetData>
    <row r="1" spans="1:6" x14ac:dyDescent="0.25">
      <c r="A1" s="16" t="s">
        <v>9</v>
      </c>
      <c r="B1" s="17"/>
      <c r="C1" s="17"/>
      <c r="D1" s="17"/>
      <c r="E1" s="17"/>
      <c r="F1" s="18"/>
    </row>
    <row r="2" spans="1:6" ht="54" x14ac:dyDescent="0.25">
      <c r="A2" s="2" t="s">
        <v>0</v>
      </c>
      <c r="B2" s="3" t="s">
        <v>4</v>
      </c>
      <c r="C2" s="3" t="s">
        <v>2</v>
      </c>
      <c r="D2" s="3" t="s">
        <v>7</v>
      </c>
      <c r="E2" s="3" t="s">
        <v>1</v>
      </c>
      <c r="F2" s="3" t="s">
        <v>3</v>
      </c>
    </row>
    <row r="3" spans="1:6" x14ac:dyDescent="0.25">
      <c r="A3" s="4">
        <v>1</v>
      </c>
      <c r="B3" s="9" t="s">
        <v>10</v>
      </c>
      <c r="C3" s="10">
        <v>1</v>
      </c>
      <c r="D3" s="10" t="s">
        <v>17</v>
      </c>
      <c r="E3" s="11">
        <v>32000</v>
      </c>
      <c r="F3" s="11">
        <f>C3*E3</f>
        <v>32000</v>
      </c>
    </row>
    <row r="4" spans="1:6" x14ac:dyDescent="0.25">
      <c r="A4" s="4">
        <v>2</v>
      </c>
      <c r="B4" s="9" t="s">
        <v>11</v>
      </c>
      <c r="C4" s="10">
        <v>1</v>
      </c>
      <c r="D4" s="10" t="s">
        <v>17</v>
      </c>
      <c r="E4" s="11">
        <v>700000</v>
      </c>
      <c r="F4" s="11">
        <f t="shared" ref="F4:F9" si="0">C4*E4</f>
        <v>700000</v>
      </c>
    </row>
    <row r="5" spans="1:6" x14ac:dyDescent="0.25">
      <c r="A5" s="4">
        <v>3</v>
      </c>
      <c r="B5" s="9" t="s">
        <v>12</v>
      </c>
      <c r="C5" s="10">
        <v>1</v>
      </c>
      <c r="D5" s="10" t="s">
        <v>17</v>
      </c>
      <c r="E5" s="11">
        <v>40000</v>
      </c>
      <c r="F5" s="11">
        <f t="shared" si="0"/>
        <v>40000</v>
      </c>
    </row>
    <row r="6" spans="1:6" x14ac:dyDescent="0.25">
      <c r="A6" s="4">
        <v>4</v>
      </c>
      <c r="B6" s="9" t="s">
        <v>13</v>
      </c>
      <c r="C6" s="10">
        <v>1</v>
      </c>
      <c r="D6" s="10" t="s">
        <v>17</v>
      </c>
      <c r="E6" s="11">
        <v>45000</v>
      </c>
      <c r="F6" s="11">
        <f t="shared" si="0"/>
        <v>45000</v>
      </c>
    </row>
    <row r="7" spans="1:6" x14ac:dyDescent="0.25">
      <c r="A7" s="4">
        <v>5</v>
      </c>
      <c r="B7" s="9" t="s">
        <v>14</v>
      </c>
      <c r="C7" s="10">
        <v>1</v>
      </c>
      <c r="D7" s="10" t="s">
        <v>17</v>
      </c>
      <c r="E7" s="11">
        <v>100000</v>
      </c>
      <c r="F7" s="11">
        <f t="shared" si="0"/>
        <v>100000</v>
      </c>
    </row>
    <row r="8" spans="1:6" x14ac:dyDescent="0.25">
      <c r="A8" s="4">
        <v>6</v>
      </c>
      <c r="B8" s="9" t="s">
        <v>15</v>
      </c>
      <c r="C8" s="10">
        <v>1</v>
      </c>
      <c r="D8" s="10" t="s">
        <v>17</v>
      </c>
      <c r="E8" s="11">
        <v>280000</v>
      </c>
      <c r="F8" s="11">
        <f t="shared" si="0"/>
        <v>280000</v>
      </c>
    </row>
    <row r="9" spans="1:6" x14ac:dyDescent="0.25">
      <c r="A9" s="4">
        <v>7</v>
      </c>
      <c r="B9" s="9" t="s">
        <v>16</v>
      </c>
      <c r="C9" s="10">
        <v>1</v>
      </c>
      <c r="D9" s="10" t="s">
        <v>18</v>
      </c>
      <c r="E9" s="11">
        <v>20000</v>
      </c>
      <c r="F9" s="11">
        <f t="shared" si="0"/>
        <v>20000</v>
      </c>
    </row>
    <row r="10" spans="1:6" ht="34.5" customHeight="1" x14ac:dyDescent="0.25">
      <c r="A10" s="4">
        <v>8</v>
      </c>
      <c r="B10" s="9" t="s">
        <v>19</v>
      </c>
      <c r="C10" s="4">
        <v>1</v>
      </c>
      <c r="D10" s="10" t="s">
        <v>18</v>
      </c>
      <c r="E10" s="12">
        <v>143000</v>
      </c>
      <c r="F10" s="12">
        <f t="shared" ref="F10:F12" si="1">C10*E10</f>
        <v>143000</v>
      </c>
    </row>
    <row r="11" spans="1:6" x14ac:dyDescent="0.25">
      <c r="A11" s="4"/>
      <c r="B11" s="10"/>
      <c r="C11" s="4"/>
      <c r="D11" s="4"/>
      <c r="E11" s="4"/>
      <c r="F11" s="10">
        <f t="shared" si="1"/>
        <v>0</v>
      </c>
    </row>
    <row r="12" spans="1:6" x14ac:dyDescent="0.25">
      <c r="A12" s="4"/>
      <c r="B12" s="4"/>
      <c r="C12" s="4"/>
      <c r="D12" s="4"/>
      <c r="E12" s="4"/>
      <c r="F12" s="10">
        <f t="shared" si="1"/>
        <v>0</v>
      </c>
    </row>
    <row r="13" spans="1:6" x14ac:dyDescent="0.25">
      <c r="A13" s="19" t="s">
        <v>6</v>
      </c>
      <c r="B13" s="20"/>
      <c r="C13" s="20"/>
      <c r="D13" s="20"/>
      <c r="E13" s="21"/>
      <c r="F13" s="5">
        <f>SUM(F3:F12)</f>
        <v>1360000</v>
      </c>
    </row>
    <row r="14" spans="1:6" ht="19.5" customHeight="1" x14ac:dyDescent="0.25">
      <c r="A14" s="22" t="s">
        <v>8</v>
      </c>
      <c r="B14" s="23"/>
      <c r="C14" s="23"/>
      <c r="D14" s="23"/>
      <c r="E14" s="24"/>
      <c r="F14" s="5">
        <f>F15-F13</f>
        <v>136000.00000000023</v>
      </c>
    </row>
    <row r="15" spans="1:6" x14ac:dyDescent="0.25">
      <c r="A15" s="13" t="s">
        <v>5</v>
      </c>
      <c r="B15" s="14"/>
      <c r="C15" s="14"/>
      <c r="D15" s="14"/>
      <c r="E15" s="15"/>
      <c r="F15" s="6">
        <f>F13*1.1</f>
        <v>1496000.0000000002</v>
      </c>
    </row>
    <row r="16" spans="1:6" x14ac:dyDescent="0.25">
      <c r="A16" s="7"/>
      <c r="B16" s="8"/>
      <c r="C16" s="8"/>
      <c r="D16" s="8"/>
      <c r="E16" s="8"/>
      <c r="F16" s="7"/>
    </row>
    <row r="17" spans="1:6" x14ac:dyDescent="0.25">
      <c r="A17" s="7"/>
      <c r="B17" s="8"/>
      <c r="C17" s="8"/>
      <c r="D17" s="8"/>
      <c r="E17" s="8"/>
      <c r="F17" s="7"/>
    </row>
  </sheetData>
  <mergeCells count="4">
    <mergeCell ref="A15:E15"/>
    <mergeCell ref="A1:F1"/>
    <mergeCell ref="A13:E13"/>
    <mergeCell ref="A14:E14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Пользователь Windows</cp:lastModifiedBy>
  <cp:lastPrinted>2021-04-22T12:47:06Z</cp:lastPrinted>
  <dcterms:created xsi:type="dcterms:W3CDTF">2016-09-21T11:18:44Z</dcterms:created>
  <dcterms:modified xsi:type="dcterms:W3CDTF">2021-06-09T10:21:23Z</dcterms:modified>
</cp:coreProperties>
</file>