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СМД\Бюджет участия 2021\"/>
    </mc:Choice>
  </mc:AlternateContent>
  <bookViews>
    <workbookView xWindow="0" yWindow="0" windowWidth="20490" windowHeight="762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2" i="1"/>
  <c r="F13" i="1"/>
  <c r="F14" i="1"/>
  <c r="F15" i="1"/>
  <c r="F16" i="1"/>
  <c r="F17" i="1"/>
  <c r="F18" i="1"/>
  <c r="F19" i="1"/>
  <c r="F3" i="1" l="1"/>
  <c r="F21" i="1" s="1"/>
  <c r="F4" i="1"/>
  <c r="F5" i="1"/>
  <c r="F6" i="1"/>
  <c r="F7" i="1"/>
  <c r="F8" i="1"/>
  <c r="F9" i="1"/>
  <c r="F10" i="1"/>
  <c r="F11" i="1"/>
  <c r="F23" i="1" l="1"/>
  <c r="F22" i="1" s="1"/>
</calcChain>
</file>

<file path=xl/sharedStrings.xml><?xml version="1.0" encoding="utf-8"?>
<sst xmlns="http://schemas.openxmlformats.org/spreadsheetml/2006/main" count="46" uniqueCount="31">
  <si>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</si>
  <si>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</si>
  <si>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</si>
  <si>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</si>
  <si>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</si>
  <si>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</si>
  <si>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</si>
  <si>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</si>
  <si>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</si>
  <si>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КАЗКОВА ГАЛЯВИНА</t>
  </si>
  <si>
    <t>Ігровий комплекс “Дерево 2”</t>
  </si>
  <si>
    <t>Карусель “Павук”</t>
  </si>
  <si>
    <t>Пружинна гойдалка “Цвіркунчик” П071</t>
  </si>
  <si>
    <t>Пружинна гойдалка “Спіраль” П090</t>
  </si>
  <si>
    <t>Пружинна гойдалка “Мотоцикл” П063</t>
  </si>
  <si>
    <t>Пружинна гойдалка “Лебідь” П043</t>
  </si>
  <si>
    <t>Пружинна гойдалка “Гном” П058</t>
  </si>
  <si>
    <t>Пружинна гойдалка “Жабка” П038</t>
  </si>
  <si>
    <t>Пружинна гойдалка-балансир П088</t>
  </si>
  <si>
    <t>Ігровий будиночок “Лісова пісня” Д05</t>
  </si>
  <si>
    <t>Столик з стільчиками “Мухоморова сімейка”</t>
  </si>
  <si>
    <t>Столик з стільчиками “Дубовий гай”</t>
  </si>
  <si>
    <t>Стовпчики різнорівневі</t>
  </si>
  <si>
    <t>Гімнастично-ігровий комплекс “Мікс-2”</t>
  </si>
  <si>
    <t>Лава паркова Л3</t>
  </si>
  <si>
    <t>Улаштування підстильних та вирівнювальних шарів основи з піщано-гравійної суміші, жорстви</t>
  </si>
  <si>
    <t>Вартість послуги з доставки та монтажу (35% від вартості обладнання)</t>
  </si>
  <si>
    <t>шт</t>
  </si>
  <si>
    <t>м.кв.</t>
  </si>
  <si>
    <t>послуга</t>
  </si>
  <si>
    <t xml:space="preserve">Урна кругла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</si>
</sst>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topLeftCell="A7" zoomScale="87" zoomScaleNormal="87" workbookViewId="0">
      <selection activeCell="B14" sqref="B1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20.140625" style="1" customWidth="1"/>
    <col min="7" max="16384" width="9.140625" style="1"/>
  </cols>
  <sheetData>
    <row r="1" spans="1:6" x14ac:dyDescent="0.25">
      <c r="A1" s="9" t="s">
        <v>9</v>
      </c>
      <c r="B1" s="10"/>
      <c r="C1" s="10"/>
      <c r="D1" s="10"/>
      <c r="E1" s="10"/>
      <c r="F1" s="11"/>
    </row>
    <row r="2" spans="1:6" ht="54.75" thickBot="1" x14ac:dyDescent="0.3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ht="18.75" thickBot="1" x14ac:dyDescent="0.3">
      <c r="A3" s="4">
        <v>1</v>
      </c>
      <c r="B3" s="19" t="s">
        <v>10</v>
      </c>
      <c r="C3" s="21">
        <v>1</v>
      </c>
      <c r="D3" s="21" t="s">
        <v>27</v>
      </c>
      <c r="E3" s="21">
        <v>58400</v>
      </c>
      <c r="F3" s="4">
        <f>C3*E3</f>
        <v>58400</v>
      </c>
    </row>
    <row r="4" spans="1:6" ht="18.75" thickBot="1" x14ac:dyDescent="0.3">
      <c r="A4" s="4">
        <v>2</v>
      </c>
      <c r="B4" s="20" t="s">
        <v>11</v>
      </c>
      <c r="C4" s="22">
        <v>1</v>
      </c>
      <c r="D4" s="21" t="s">
        <v>27</v>
      </c>
      <c r="E4" s="22">
        <v>18300</v>
      </c>
      <c r="F4" s="4">
        <f t="shared" ref="F4:F20" si="0">C4*E4</f>
        <v>18300</v>
      </c>
    </row>
    <row r="5" spans="1:6" ht="18.75" thickBot="1" x14ac:dyDescent="0.3">
      <c r="A5" s="4">
        <v>3</v>
      </c>
      <c r="B5" s="20" t="s">
        <v>12</v>
      </c>
      <c r="C5" s="22">
        <v>1</v>
      </c>
      <c r="D5" s="21" t="s">
        <v>27</v>
      </c>
      <c r="E5" s="22">
        <v>9200</v>
      </c>
      <c r="F5" s="4">
        <f t="shared" si="0"/>
        <v>9200</v>
      </c>
    </row>
    <row r="6" spans="1:6" ht="18.75" thickBot="1" x14ac:dyDescent="0.3">
      <c r="A6" s="4">
        <v>4</v>
      </c>
      <c r="B6" s="20" t="s">
        <v>13</v>
      </c>
      <c r="C6" s="22">
        <v>1</v>
      </c>
      <c r="D6" s="21" t="s">
        <v>27</v>
      </c>
      <c r="E6" s="22">
        <v>16000</v>
      </c>
      <c r="F6" s="4">
        <f t="shared" si="0"/>
        <v>16000</v>
      </c>
    </row>
    <row r="7" spans="1:6" ht="18.75" thickBot="1" x14ac:dyDescent="0.3">
      <c r="A7" s="4">
        <v>5</v>
      </c>
      <c r="B7" s="20" t="s">
        <v>14</v>
      </c>
      <c r="C7" s="22">
        <v>1</v>
      </c>
      <c r="D7" s="21" t="s">
        <v>27</v>
      </c>
      <c r="E7" s="22">
        <v>8500</v>
      </c>
      <c r="F7" s="4">
        <f t="shared" si="0"/>
        <v>8500</v>
      </c>
    </row>
    <row r="8" spans="1:6" ht="18.75" thickBot="1" x14ac:dyDescent="0.3">
      <c r="A8" s="4">
        <v>6</v>
      </c>
      <c r="B8" s="20" t="s">
        <v>15</v>
      </c>
      <c r="C8" s="22">
        <v>1</v>
      </c>
      <c r="D8" s="21" t="s">
        <v>27</v>
      </c>
      <c r="E8" s="22">
        <v>8500</v>
      </c>
      <c r="F8" s="4">
        <f t="shared" si="0"/>
        <v>8500</v>
      </c>
    </row>
    <row r="9" spans="1:6" ht="18.75" thickBot="1" x14ac:dyDescent="0.3">
      <c r="A9" s="4">
        <v>7</v>
      </c>
      <c r="B9" s="20" t="s">
        <v>16</v>
      </c>
      <c r="C9" s="22">
        <v>1</v>
      </c>
      <c r="D9" s="21" t="s">
        <v>27</v>
      </c>
      <c r="E9" s="22">
        <v>8500</v>
      </c>
      <c r="F9" s="4">
        <f t="shared" si="0"/>
        <v>8500</v>
      </c>
    </row>
    <row r="10" spans="1:6" ht="18.75" thickBot="1" x14ac:dyDescent="0.3">
      <c r="A10" s="4">
        <v>8</v>
      </c>
      <c r="B10" s="20" t="s">
        <v>17</v>
      </c>
      <c r="C10" s="22">
        <v>1</v>
      </c>
      <c r="D10" s="21" t="s">
        <v>27</v>
      </c>
      <c r="E10" s="22">
        <v>8500</v>
      </c>
      <c r="F10" s="4">
        <f t="shared" si="0"/>
        <v>8500</v>
      </c>
    </row>
    <row r="11" spans="1:6" ht="19.5" customHeight="1" thickBot="1" x14ac:dyDescent="0.3">
      <c r="A11" s="4">
        <v>9</v>
      </c>
      <c r="B11" s="20" t="s">
        <v>18</v>
      </c>
      <c r="C11" s="22">
        <v>1</v>
      </c>
      <c r="D11" s="21" t="s">
        <v>27</v>
      </c>
      <c r="E11" s="22">
        <v>14000</v>
      </c>
      <c r="F11" s="4">
        <f t="shared" si="0"/>
        <v>14000</v>
      </c>
    </row>
    <row r="12" spans="1:6" ht="19.5" customHeight="1" thickBot="1" x14ac:dyDescent="0.3">
      <c r="A12" s="4">
        <v>10</v>
      </c>
      <c r="B12" s="20" t="s">
        <v>19</v>
      </c>
      <c r="C12" s="22">
        <v>1</v>
      </c>
      <c r="D12" s="21" t="s">
        <v>27</v>
      </c>
      <c r="E12" s="22">
        <v>18500</v>
      </c>
      <c r="F12" s="4">
        <f t="shared" si="0"/>
        <v>18500</v>
      </c>
    </row>
    <row r="13" spans="1:6" ht="19.5" customHeight="1" thickBot="1" x14ac:dyDescent="0.3">
      <c r="A13" s="4">
        <v>11</v>
      </c>
      <c r="B13" s="20" t="s">
        <v>20</v>
      </c>
      <c r="C13" s="22">
        <v>1</v>
      </c>
      <c r="D13" s="21" t="s">
        <v>27</v>
      </c>
      <c r="E13" s="22">
        <v>5400</v>
      </c>
      <c r="F13" s="4">
        <f t="shared" si="0"/>
        <v>5400</v>
      </c>
    </row>
    <row r="14" spans="1:6" ht="19.5" customHeight="1" thickBot="1" x14ac:dyDescent="0.3">
      <c r="A14" s="4">
        <v>12</v>
      </c>
      <c r="B14" s="20" t="s">
        <v>21</v>
      </c>
      <c r="C14" s="22">
        <v>1</v>
      </c>
      <c r="D14" s="21" t="s">
        <v>27</v>
      </c>
      <c r="E14" s="22">
        <v>6800</v>
      </c>
      <c r="F14" s="4">
        <f t="shared" si="0"/>
        <v>6800</v>
      </c>
    </row>
    <row r="15" spans="1:6" ht="19.5" customHeight="1" thickBot="1" x14ac:dyDescent="0.3">
      <c r="A15" s="4">
        <v>13</v>
      </c>
      <c r="B15" s="20" t="s">
        <v>22</v>
      </c>
      <c r="C15" s="22">
        <v>1</v>
      </c>
      <c r="D15" s="21" t="s">
        <v>27</v>
      </c>
      <c r="E15" s="22">
        <v>4200</v>
      </c>
      <c r="F15" s="4">
        <f t="shared" si="0"/>
        <v>4200</v>
      </c>
    </row>
    <row r="16" spans="1:6" ht="19.5" customHeight="1" thickBot="1" x14ac:dyDescent="0.3">
      <c r="A16" s="4">
        <v>14</v>
      </c>
      <c r="B16" s="20" t="s">
        <v>23</v>
      </c>
      <c r="C16" s="22">
        <v>1</v>
      </c>
      <c r="D16" s="21" t="s">
        <v>27</v>
      </c>
      <c r="E16" s="22">
        <v>58200</v>
      </c>
      <c r="F16" s="4">
        <f t="shared" si="0"/>
        <v>58200</v>
      </c>
    </row>
    <row r="17" spans="1:6" ht="19.5" customHeight="1" thickBot="1" x14ac:dyDescent="0.3">
      <c r="A17" s="4">
        <v>15</v>
      </c>
      <c r="B17" s="20" t="s">
        <v>24</v>
      </c>
      <c r="C17" s="22">
        <v>2</v>
      </c>
      <c r="D17" s="21" t="s">
        <v>27</v>
      </c>
      <c r="E17" s="22">
        <v>3900</v>
      </c>
      <c r="F17" s="4">
        <f t="shared" si="0"/>
        <v>7800</v>
      </c>
    </row>
    <row r="18" spans="1:6" ht="19.5" customHeight="1" thickBot="1" x14ac:dyDescent="0.3">
      <c r="A18" s="4">
        <v>16</v>
      </c>
      <c r="B18" s="24" t="s">
        <v>30</v>
      </c>
      <c r="C18" s="25">
        <v>4</v>
      </c>
      <c r="D18" s="21" t="s">
        <v>27</v>
      </c>
      <c r="E18" s="25">
        <v>2100</v>
      </c>
      <c r="F18" s="26">
        <f t="shared" si="0"/>
        <v>8400</v>
      </c>
    </row>
    <row r="19" spans="1:6" ht="19.5" customHeight="1" x14ac:dyDescent="0.25">
      <c r="A19" s="23">
        <v>17</v>
      </c>
      <c r="B19" s="30" t="s">
        <v>25</v>
      </c>
      <c r="C19" s="31">
        <v>0.5</v>
      </c>
      <c r="D19" s="31" t="s">
        <v>28</v>
      </c>
      <c r="E19" s="31">
        <v>146333.57</v>
      </c>
      <c r="F19" s="4">
        <f t="shared" si="0"/>
        <v>73166.785000000003</v>
      </c>
    </row>
    <row r="20" spans="1:6" ht="19.5" customHeight="1" x14ac:dyDescent="0.25">
      <c r="A20" s="23">
        <v>18</v>
      </c>
      <c r="B20" s="30" t="s">
        <v>26</v>
      </c>
      <c r="C20" s="31">
        <v>1</v>
      </c>
      <c r="D20" s="31" t="s">
        <v>29</v>
      </c>
      <c r="E20" s="31">
        <v>90720</v>
      </c>
      <c r="F20" s="4">
        <f t="shared" si="0"/>
        <v>90720</v>
      </c>
    </row>
    <row r="21" spans="1:6" x14ac:dyDescent="0.25">
      <c r="A21" s="12" t="s">
        <v>6</v>
      </c>
      <c r="B21" s="27"/>
      <c r="C21" s="27"/>
      <c r="D21" s="27"/>
      <c r="E21" s="28"/>
      <c r="F21" s="29">
        <f>SUM(F3:F20)</f>
        <v>423086.78500000003</v>
      </c>
    </row>
    <row r="22" spans="1:6" ht="19.5" customHeight="1" x14ac:dyDescent="0.25">
      <c r="A22" s="13" t="s">
        <v>8</v>
      </c>
      <c r="B22" s="14"/>
      <c r="C22" s="14"/>
      <c r="D22" s="14"/>
      <c r="E22" s="15"/>
      <c r="F22" s="5">
        <f>F23-F21</f>
        <v>42308.678500000038</v>
      </c>
    </row>
    <row r="23" spans="1:6" x14ac:dyDescent="0.25">
      <c r="A23" s="16" t="s">
        <v>5</v>
      </c>
      <c r="B23" s="17"/>
      <c r="C23" s="17"/>
      <c r="D23" s="17"/>
      <c r="E23" s="18"/>
      <c r="F23" s="6">
        <f>F21*1.1</f>
        <v>465395.46350000007</v>
      </c>
    </row>
    <row r="24" spans="1:6" x14ac:dyDescent="0.25">
      <c r="A24" s="7"/>
      <c r="B24" s="8"/>
      <c r="C24" s="8"/>
      <c r="D24" s="8"/>
      <c r="E24" s="8"/>
      <c r="F24" s="7"/>
    </row>
    <row r="25" spans="1:6" x14ac:dyDescent="0.25">
      <c r="A25" s="7"/>
      <c r="B25" s="8"/>
      <c r="C25" s="8"/>
      <c r="D25" s="8"/>
      <c r="E25" s="8"/>
      <c r="F25" s="7"/>
    </row>
  </sheetData>
  <mergeCells count="4">
    <mergeCell ref="A23:E23"/>
    <mergeCell ref="A1:F1"/>
    <mergeCell ref="A21:E21"/>
    <mergeCell ref="A22:E2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2021-05-29T20:08:45Z</dcterms:modified>
</cp:coreProperties>
</file>