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8" yWindow="-108" windowWidth="16608" windowHeight="9432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/>
  <c r="F6"/>
  <c r="F7"/>
  <c r="F8"/>
  <c r="F9"/>
  <c r="F10"/>
  <c r="F4"/>
  <c r="F12" l="1"/>
  <c r="F14" s="1"/>
  <c r="F13" s="1"/>
</calcChain>
</file>

<file path=xl/sharedStrings.xml><?xml version="1.0" encoding="utf-8"?>
<sst xmlns="http://schemas.openxmlformats.org/spreadsheetml/2006/main" count="25" uniqueCount="22">
  <si>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</si>
  <si>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</si>
  <si>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</si>
  <si>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</si>
  <si>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</si>
  <si>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</si>
  <si>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</si>
  <si>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</si>
  <si>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</si>
  <si>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Видалення кореневої порослі</t>
  </si>
  <si>
    <t>Улаштування поясів в опалубці</t>
  </si>
  <si>
    <t>Установлення закладних деталей вагою до 5кг</t>
  </si>
  <si>
    <t>шт</t>
  </si>
  <si>
    <t>м3</t>
  </si>
  <si>
    <t>м</t>
  </si>
  <si>
    <t>т</t>
  </si>
  <si>
    <t>Заміна сходового маршу без зварювання масою більше 1т</t>
  </si>
  <si>
    <t>Установлення металевої огорожі з сітчастих панелів по металевим стовпчиках висотою до 1,2м (огорожа 2,02*0,6м)</t>
  </si>
  <si>
    <t>Ремонт кам'яної кладки простих стін із цегли (опорна стіна)</t>
  </si>
  <si>
    <t>Інші витрати</t>
  </si>
  <si>
    <t>Заміна плит перекриття каналу площею до 5 м2</t>
  </si>
  <si>
    <t>Ремонт каналу теплотраси, який проходе поряд житлових будинків по вул.Каверіна 26,28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</si>
</sst>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topLeftCell="A4" zoomScale="120" zoomScaleNormal="120" workbookViewId="0">
      <selection activeCell="B4" sqref="B4"/>
    </sheetView>
  </sheetViews>
  <sheetFormatPr defaultColWidth="9.109375" defaultRowHeight="15.6"/>
  <cols>
    <col min="1" max="1" width="6.77734375" style="1" customWidth="1"/>
    <col min="2" max="2" width="76.6640625" style="1" customWidth="1"/>
    <col min="3" max="3" width="15.5546875" style="1" customWidth="1"/>
    <col min="4" max="4" width="14.6640625" style="1" customWidth="1"/>
    <col min="5" max="5" width="13.6640625" style="1" customWidth="1"/>
    <col min="6" max="6" width="16.5546875" style="1" customWidth="1"/>
    <col min="7" max="16384" width="9.109375" style="1"/>
  </cols>
  <sheetData>
    <row r="1" spans="1:6" ht="27.75" customHeight="1">
      <c r="A1" s="14"/>
      <c r="B1" s="14"/>
      <c r="C1" s="14"/>
      <c r="D1" s="14"/>
      <c r="E1" s="14"/>
      <c r="F1" s="14"/>
    </row>
    <row r="2" spans="1:6" ht="27.75" customHeight="1">
      <c r="A2" s="15" t="s">
        <v>21</v>
      </c>
      <c r="B2" s="16"/>
      <c r="C2" s="16"/>
      <c r="D2" s="16"/>
      <c r="E2" s="16"/>
      <c r="F2" s="17"/>
    </row>
    <row r="3" spans="1:6" ht="35.4" customHeight="1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>
      <c r="A4" s="4">
        <v>1</v>
      </c>
      <c r="B4" s="9" t="s">
        <v>9</v>
      </c>
      <c r="C4" s="4">
        <v>55</v>
      </c>
      <c r="D4" s="4" t="s">
        <v>12</v>
      </c>
      <c r="E4" s="4">
        <v>1.87</v>
      </c>
      <c r="F4" s="4">
        <f>ROUND(C4*E4,2)</f>
        <v>102.85</v>
      </c>
    </row>
    <row r="5" spans="1:6">
      <c r="A5" s="4">
        <v>2</v>
      </c>
      <c r="B5" s="9" t="s">
        <v>18</v>
      </c>
      <c r="C5" s="4">
        <v>3.35</v>
      </c>
      <c r="D5" s="4" t="s">
        <v>13</v>
      </c>
      <c r="E5" s="4">
        <v>4955.16</v>
      </c>
      <c r="F5" s="4">
        <f t="shared" ref="F5:F10" si="0">ROUND(C5*E5,2)</f>
        <v>16599.79</v>
      </c>
    </row>
    <row r="6" spans="1:6">
      <c r="A6" s="4">
        <v>3</v>
      </c>
      <c r="B6" s="9" t="s">
        <v>20</v>
      </c>
      <c r="C6" s="4">
        <v>11</v>
      </c>
      <c r="D6" s="4" t="s">
        <v>12</v>
      </c>
      <c r="E6" s="4">
        <v>3703.5</v>
      </c>
      <c r="F6" s="4">
        <f t="shared" si="0"/>
        <v>40738.5</v>
      </c>
    </row>
    <row r="7" spans="1:6">
      <c r="A7" s="4">
        <v>4</v>
      </c>
      <c r="B7" s="9" t="s">
        <v>16</v>
      </c>
      <c r="C7" s="4">
        <v>1</v>
      </c>
      <c r="D7" s="4" t="s">
        <v>12</v>
      </c>
      <c r="E7" s="4">
        <v>10945.9</v>
      </c>
      <c r="F7" s="4">
        <f t="shared" si="0"/>
        <v>10945.9</v>
      </c>
    </row>
    <row r="8" spans="1:6">
      <c r="A8" s="4">
        <v>5</v>
      </c>
      <c r="B8" s="9" t="s">
        <v>10</v>
      </c>
      <c r="C8" s="4">
        <v>13.2</v>
      </c>
      <c r="D8" s="4" t="s">
        <v>13</v>
      </c>
      <c r="E8" s="4">
        <v>4432.57</v>
      </c>
      <c r="F8" s="4">
        <f t="shared" si="0"/>
        <v>58509.919999999998</v>
      </c>
    </row>
    <row r="9" spans="1:6">
      <c r="A9" s="4">
        <v>6</v>
      </c>
      <c r="B9" s="10" t="s">
        <v>11</v>
      </c>
      <c r="C9" s="4">
        <v>8.72E-2</v>
      </c>
      <c r="D9" s="4" t="s">
        <v>15</v>
      </c>
      <c r="E9" s="4">
        <v>70516.850000000006</v>
      </c>
      <c r="F9" s="4">
        <f t="shared" si="0"/>
        <v>6149.07</v>
      </c>
    </row>
    <row r="10" spans="1:6" ht="31.2">
      <c r="A10" s="4">
        <v>7</v>
      </c>
      <c r="B10" s="9" t="s">
        <v>17</v>
      </c>
      <c r="C10" s="24">
        <v>73.599999999999994</v>
      </c>
      <c r="D10" s="4" t="s">
        <v>14</v>
      </c>
      <c r="E10" s="4">
        <v>1540.98</v>
      </c>
      <c r="F10" s="4">
        <f t="shared" si="0"/>
        <v>113416.13</v>
      </c>
    </row>
    <row r="11" spans="1:6">
      <c r="A11" s="4">
        <v>8</v>
      </c>
      <c r="B11" s="9" t="s">
        <v>19</v>
      </c>
      <c r="C11" s="4"/>
      <c r="D11" s="4"/>
      <c r="E11" s="4"/>
      <c r="F11" s="4">
        <v>54195.839999999997</v>
      </c>
    </row>
    <row r="12" spans="1:6">
      <c r="A12" s="18" t="s">
        <v>6</v>
      </c>
      <c r="B12" s="19"/>
      <c r="C12" s="19"/>
      <c r="D12" s="19"/>
      <c r="E12" s="20"/>
      <c r="F12" s="5">
        <f>SUM(F4:F11)</f>
        <v>300658</v>
      </c>
    </row>
    <row r="13" spans="1:6">
      <c r="A13" s="21" t="s">
        <v>8</v>
      </c>
      <c r="B13" s="22"/>
      <c r="C13" s="22"/>
      <c r="D13" s="22"/>
      <c r="E13" s="23"/>
      <c r="F13" s="5">
        <f>F14-F12</f>
        <v>30065.800000000047</v>
      </c>
    </row>
    <row r="14" spans="1:6">
      <c r="A14" s="11" t="s">
        <v>5</v>
      </c>
      <c r="B14" s="12"/>
      <c r="C14" s="12"/>
      <c r="D14" s="12"/>
      <c r="E14" s="13"/>
      <c r="F14" s="6">
        <f>F12*1.1</f>
        <v>330723.80000000005</v>
      </c>
    </row>
    <row r="15" spans="1:6">
      <c r="A15" s="7"/>
      <c r="B15" s="8"/>
      <c r="C15" s="8"/>
      <c r="D15" s="8"/>
      <c r="E15" s="8"/>
      <c r="F15" s="7"/>
    </row>
    <row r="16" spans="1:6">
      <c r="A16" s="7"/>
      <c r="B16" s="8"/>
      <c r="C16" s="8"/>
      <c r="D16" s="8"/>
      <c r="E16" s="8"/>
      <c r="F16" s="7"/>
    </row>
    <row r="23" ht="19.5" customHeight="1"/>
  </sheetData>
  <mergeCells count="5">
    <mergeCell ref="A14:E14"/>
    <mergeCell ref="A1:F1"/>
    <mergeCell ref="A2:F2"/>
    <mergeCell ref="A12:E12"/>
    <mergeCell ref="A13:E13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DNA7 X86</cp:lastModifiedBy>
  <cp:lastPrinted>2021-05-31T11:21:27Z</cp:lastPrinted>
  <dcterms:created xsi:type="dcterms:W3CDTF">2016-09-21T11:18:44Z</dcterms:created>
  <dcterms:modified xsi:type="dcterms:W3CDTF">2021-05-31T11:24:58Z</dcterms:modified>
</cp:coreProperties>
</file>