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250"/>
  </bookViews>
  <sheets>
    <sheet name="Бюджет проєкту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/>
  <c r="F4" l="1"/>
  <c r="F3" l="1"/>
  <c r="F5"/>
  <c r="F6"/>
  <c r="F7"/>
  <c r="F8"/>
  <c r="F9"/>
  <c r="F10"/>
  <c r="F11"/>
  <c r="F12"/>
  <c r="F13"/>
  <c r="F14" l="1"/>
  <c r="F15" l="1"/>
  <c r="F16" l="1"/>
  <c r="G15"/>
</calcChain>
</file>

<file path=xl/sharedStrings.xml><?xml version="1.0" encoding="utf-8"?>
<sst xmlns="http://schemas.openxmlformats.org/spreadsheetml/2006/main" count="18" uniqueCount="16">
  <si>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</si>
  <si>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</si>
  <si>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</si>
  <si>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</si>
  <si>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</si>
  <si>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</si>
  <si>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</si>
  <si>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</si>
  <si>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</si>
  <si>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ШТ</t>
  </si>
  <si>
    <t>Комутатор керований мережевий Mikrotik на 26 порта SFP (CRS326-24G-2S+RM чи аналог)</t>
  </si>
  <si>
    <t xml:space="preserve">МФУ лазерное (лазерна печать, монохром, А4, дуплекс, печать з мобильних пристроїв) </t>
  </si>
  <si>
    <t>Сучасним здобувачам освіти НВК№66 - сучасний кабінет інформаційних технологій</t>
  </si>
  <si>
    <t>шт</t>
  </si>
  <si>
    <t>Миша дротова</t>
  </si>
  <si>
    <t>Ноутбук ( ACER TRAVELMATE P2 TMP215-52  чи його аналог за показниками - процессор Intel Core i7 (не нижче 10 покоління), дисплей не менше 15.6 ", ОЗУ - від 8 Гб і більше, обсяг SSD диска - від 512 Гб і більше, wi-fi),Windows 10 Pro+Office 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</si>
</sst>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i/>
      <sz val="14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/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tabSelected="1" zoomScale="73" zoomScaleNormal="73" workbookViewId="0">
      <selection activeCell="E29" sqref="E29"/>
    </sheetView>
  </sheetViews>
  <sheetFormatPr defaultColWidth="9.140625" defaultRowHeight="18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7" width="10.7109375" style="1" bestFit="1" customWidth="1"/>
    <col min="8" max="16384" width="9.140625" style="1"/>
  </cols>
  <sheetData>
    <row r="1" spans="1:7">
      <c r="A1" s="14" t="s">
        <v>12</v>
      </c>
      <c r="B1" s="15"/>
      <c r="C1" s="15"/>
      <c r="D1" s="15"/>
      <c r="E1" s="15"/>
      <c r="F1" s="16"/>
    </row>
    <row r="2" spans="1:7" ht="54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7" ht="83.25" customHeight="1">
      <c r="A3" s="4">
        <v>1</v>
      </c>
      <c r="B3" s="9" t="s">
        <v>15</v>
      </c>
      <c r="C3" s="4">
        <v>21</v>
      </c>
      <c r="D3" s="4" t="s">
        <v>9</v>
      </c>
      <c r="E3" s="4">
        <f>18120+2700</f>
        <v>20820</v>
      </c>
      <c r="F3" s="4">
        <f>C3*E3</f>
        <v>437220</v>
      </c>
    </row>
    <row r="4" spans="1:7">
      <c r="A4" s="4">
        <v>2</v>
      </c>
      <c r="B4" s="9" t="s">
        <v>14</v>
      </c>
      <c r="C4" s="4">
        <v>21</v>
      </c>
      <c r="D4" s="4" t="s">
        <v>13</v>
      </c>
      <c r="E4" s="4">
        <v>180</v>
      </c>
      <c r="F4" s="4">
        <f>C4*E4</f>
        <v>3780</v>
      </c>
    </row>
    <row r="5" spans="1:7" ht="36">
      <c r="A5" s="4">
        <v>3</v>
      </c>
      <c r="B5" s="9" t="s">
        <v>11</v>
      </c>
      <c r="C5" s="4">
        <v>1</v>
      </c>
      <c r="D5" s="4" t="s">
        <v>9</v>
      </c>
      <c r="E5" s="4">
        <v>8300</v>
      </c>
      <c r="F5" s="4">
        <f t="shared" ref="F5:F13" si="0">C5*E5</f>
        <v>8300</v>
      </c>
    </row>
    <row r="6" spans="1:7" ht="36">
      <c r="A6" s="4">
        <v>4</v>
      </c>
      <c r="B6" s="9" t="s">
        <v>10</v>
      </c>
      <c r="C6" s="4">
        <v>1</v>
      </c>
      <c r="D6" s="4" t="s">
        <v>9</v>
      </c>
      <c r="E6" s="4">
        <v>5200</v>
      </c>
      <c r="F6" s="4">
        <f t="shared" si="0"/>
        <v>5200</v>
      </c>
    </row>
    <row r="7" spans="1:7" hidden="1">
      <c r="A7" s="4">
        <v>4</v>
      </c>
      <c r="B7" s="4"/>
      <c r="C7" s="4"/>
      <c r="D7" s="4"/>
      <c r="E7" s="4"/>
      <c r="F7" s="4">
        <f t="shared" si="0"/>
        <v>0</v>
      </c>
    </row>
    <row r="8" spans="1:7" hidden="1">
      <c r="A8" s="4">
        <v>5</v>
      </c>
      <c r="B8" s="4"/>
      <c r="C8" s="4"/>
      <c r="D8" s="4"/>
      <c r="E8" s="4"/>
      <c r="F8" s="4">
        <f t="shared" si="0"/>
        <v>0</v>
      </c>
    </row>
    <row r="9" spans="1:7" hidden="1">
      <c r="A9" s="4">
        <v>6</v>
      </c>
      <c r="B9" s="4"/>
      <c r="C9" s="4"/>
      <c r="D9" s="4"/>
      <c r="E9" s="4"/>
      <c r="F9" s="4">
        <f t="shared" si="0"/>
        <v>0</v>
      </c>
    </row>
    <row r="10" spans="1:7" hidden="1">
      <c r="A10" s="4">
        <v>7</v>
      </c>
      <c r="B10" s="4"/>
      <c r="C10" s="4"/>
      <c r="D10" s="4"/>
      <c r="E10" s="4"/>
      <c r="F10" s="4">
        <f t="shared" si="0"/>
        <v>0</v>
      </c>
    </row>
    <row r="11" spans="1:7" hidden="1">
      <c r="A11" s="4">
        <v>8</v>
      </c>
      <c r="B11" s="4"/>
      <c r="C11" s="4"/>
      <c r="D11" s="4"/>
      <c r="E11" s="4"/>
      <c r="F11" s="4">
        <f t="shared" si="0"/>
        <v>0</v>
      </c>
    </row>
    <row r="12" spans="1:7" hidden="1">
      <c r="A12" s="4">
        <v>9</v>
      </c>
      <c r="B12" s="4"/>
      <c r="C12" s="4"/>
      <c r="D12" s="4"/>
      <c r="E12" s="4"/>
      <c r="F12" s="4">
        <f t="shared" si="0"/>
        <v>0</v>
      </c>
    </row>
    <row r="13" spans="1:7" hidden="1">
      <c r="A13" s="4">
        <v>10</v>
      </c>
      <c r="B13" s="4"/>
      <c r="C13" s="4"/>
      <c r="D13" s="4"/>
      <c r="E13" s="4"/>
      <c r="F13" s="4">
        <f t="shared" si="0"/>
        <v>0</v>
      </c>
    </row>
    <row r="14" spans="1:7">
      <c r="A14" s="17" t="s">
        <v>6</v>
      </c>
      <c r="B14" s="18"/>
      <c r="C14" s="18"/>
      <c r="D14" s="18"/>
      <c r="E14" s="19"/>
      <c r="F14" s="5">
        <f>SUM(F3:F13)</f>
        <v>454500</v>
      </c>
    </row>
    <row r="15" spans="1:7" ht="19.5" customHeight="1">
      <c r="A15" s="20" t="s">
        <v>8</v>
      </c>
      <c r="B15" s="21"/>
      <c r="C15" s="21"/>
      <c r="D15" s="21"/>
      <c r="E15" s="22"/>
      <c r="F15" s="5">
        <f>499950-F14</f>
        <v>45450</v>
      </c>
      <c r="G15" s="10">
        <f>F15/F14</f>
        <v>0.1</v>
      </c>
    </row>
    <row r="16" spans="1:7">
      <c r="A16" s="11" t="s">
        <v>5</v>
      </c>
      <c r="B16" s="12"/>
      <c r="C16" s="12"/>
      <c r="D16" s="12"/>
      <c r="E16" s="13"/>
      <c r="F16" s="6">
        <f>F14+F15</f>
        <v>499950</v>
      </c>
    </row>
    <row r="17" spans="1:6">
      <c r="A17" s="7"/>
      <c r="B17" s="8"/>
      <c r="C17" s="8"/>
      <c r="D17" s="8"/>
      <c r="E17" s="8"/>
      <c r="F17" s="7"/>
    </row>
    <row r="18" spans="1:6">
      <c r="A18" s="7"/>
      <c r="B18" s="8"/>
      <c r="C18" s="8"/>
      <c r="D18" s="8"/>
      <c r="E18" s="8"/>
      <c r="F18" s="7"/>
    </row>
  </sheetData>
  <mergeCells count="4">
    <mergeCell ref="A16:E16"/>
    <mergeCell ref="A1:F1"/>
    <mergeCell ref="A14:E14"/>
    <mergeCell ref="A15:E15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стку</cp:lastModifiedBy>
  <cp:lastPrinted>2021-04-22T12:47:06Z</cp:lastPrinted>
  <dcterms:created xsi:type="dcterms:W3CDTF">2016-09-21T11:18:44Z</dcterms:created>
  <dcterms:modified xsi:type="dcterms:W3CDTF">2021-06-22T07:27:10Z</dcterms:modified>
</cp:coreProperties>
</file>