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8" i="1" l="1"/>
  <c r="F20" i="1"/>
  <c r="F19" i="1"/>
  <c r="F17" i="1"/>
  <c r="F16" i="1"/>
  <c r="F15" i="1"/>
  <c r="F14" i="1"/>
  <c r="F13" i="1"/>
  <c r="F3" i="1" l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<sst xmlns="http://schemas.openxmlformats.org/spreadsheetml/2006/main" count="44" uniqueCount="29">
  <si>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</si>
  <si>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</si>
  <si>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</si>
  <si>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</si>
  <si>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</si>
  <si>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</si>
  <si>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</si>
  <si>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</si>
  <si>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</si>
  <si>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Майданчик для вигулу собак парк Сагайдак</t>
  </si>
  <si>
    <t>Мусоная урна</t>
  </si>
  <si>
    <t>Уличная скамейка</t>
  </si>
  <si>
    <t>Секция ограждения 2030х2500</t>
  </si>
  <si>
    <t>Оцинкованный профильный столб ограждения 2000</t>
  </si>
  <si>
    <t>Калитка 2030х1000</t>
  </si>
  <si>
    <t>Набор крепежа</t>
  </si>
  <si>
    <t xml:space="preserve">Светильник уличный </t>
  </si>
  <si>
    <t>Башта</t>
  </si>
  <si>
    <t>Стойка с шиной</t>
  </si>
  <si>
    <t>Трамплин для прыжков</t>
  </si>
  <si>
    <t>Барьер разноуровневый</t>
  </si>
  <si>
    <t>Полоса препятствий</t>
  </si>
  <si>
    <t>Бум</t>
  </si>
  <si>
    <t>Контейнер для пакетов</t>
  </si>
  <si>
    <t xml:space="preserve">Установление ограждения с строительными и расходными материалами материалами </t>
  </si>
  <si>
    <t>Установка оборудования</t>
  </si>
  <si>
    <t>м.п.</t>
  </si>
  <si>
    <t>шт</t>
  </si>
  <si>
    <t>Доставка  инвентаря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</si>
</sst>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C7" zoomScale="120" zoomScaleNormal="120" workbookViewId="0">
      <selection activeCell="F22" sqref="F2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9" t="s">
        <v>9</v>
      </c>
      <c r="B1" s="30"/>
      <c r="C1" s="30"/>
      <c r="D1" s="30"/>
      <c r="E1" s="30"/>
      <c r="F1" s="3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10</v>
      </c>
      <c r="C3" s="21">
        <v>4</v>
      </c>
      <c r="D3" s="17" t="s">
        <v>27</v>
      </c>
      <c r="E3" s="23">
        <v>759</v>
      </c>
      <c r="F3" s="4">
        <f>C3*E3</f>
        <v>3036</v>
      </c>
    </row>
    <row r="4" spans="1:6" x14ac:dyDescent="0.25">
      <c r="A4" s="4">
        <v>2</v>
      </c>
      <c r="B4" s="9" t="s">
        <v>11</v>
      </c>
      <c r="C4" s="21">
        <v>4</v>
      </c>
      <c r="D4" s="17" t="s">
        <v>27</v>
      </c>
      <c r="E4" s="23">
        <v>2499</v>
      </c>
      <c r="F4" s="4">
        <f t="shared" ref="F4:F12" si="0">C4*E4</f>
        <v>9996</v>
      </c>
    </row>
    <row r="5" spans="1:6" x14ac:dyDescent="0.25">
      <c r="A5" s="4">
        <v>3</v>
      </c>
      <c r="B5" s="9" t="s">
        <v>12</v>
      </c>
      <c r="C5" s="21">
        <v>36</v>
      </c>
      <c r="D5" s="17" t="s">
        <v>27</v>
      </c>
      <c r="E5" s="22">
        <v>664</v>
      </c>
      <c r="F5" s="4">
        <f t="shared" si="0"/>
        <v>23904</v>
      </c>
    </row>
    <row r="6" spans="1:6" x14ac:dyDescent="0.25">
      <c r="A6" s="4">
        <v>4</v>
      </c>
      <c r="B6" s="9" t="s">
        <v>13</v>
      </c>
      <c r="C6" s="21">
        <v>38</v>
      </c>
      <c r="D6" s="17" t="s">
        <v>27</v>
      </c>
      <c r="E6" s="22">
        <v>210</v>
      </c>
      <c r="F6" s="4">
        <f t="shared" si="0"/>
        <v>7980</v>
      </c>
    </row>
    <row r="7" spans="1:6" x14ac:dyDescent="0.25">
      <c r="A7" s="4">
        <v>5</v>
      </c>
      <c r="B7" s="10" t="s">
        <v>14</v>
      </c>
      <c r="C7" s="21">
        <v>1</v>
      </c>
      <c r="D7" s="17" t="s">
        <v>27</v>
      </c>
      <c r="E7" s="23">
        <v>4300</v>
      </c>
      <c r="F7" s="4">
        <f t="shared" si="0"/>
        <v>4300</v>
      </c>
    </row>
    <row r="8" spans="1:6" x14ac:dyDescent="0.25">
      <c r="A8" s="4">
        <v>6</v>
      </c>
      <c r="B8" s="10" t="s">
        <v>15</v>
      </c>
      <c r="C8" s="21">
        <v>114</v>
      </c>
      <c r="D8" s="17" t="s">
        <v>27</v>
      </c>
      <c r="E8" s="22">
        <v>16</v>
      </c>
      <c r="F8" s="4">
        <f t="shared" si="0"/>
        <v>1824</v>
      </c>
    </row>
    <row r="9" spans="1:6" x14ac:dyDescent="0.25">
      <c r="A9" s="4">
        <v>7</v>
      </c>
      <c r="B9" s="10" t="s">
        <v>16</v>
      </c>
      <c r="C9" s="21">
        <v>10</v>
      </c>
      <c r="D9" s="17" t="s">
        <v>27</v>
      </c>
      <c r="E9" s="22">
        <v>95</v>
      </c>
      <c r="F9" s="4">
        <f t="shared" si="0"/>
        <v>950</v>
      </c>
    </row>
    <row r="10" spans="1:6" x14ac:dyDescent="0.25">
      <c r="A10" s="4">
        <v>8</v>
      </c>
      <c r="B10" s="11" t="s">
        <v>17</v>
      </c>
      <c r="C10" s="21">
        <v>1</v>
      </c>
      <c r="D10" s="18" t="s">
        <v>27</v>
      </c>
      <c r="E10" s="24">
        <v>32000</v>
      </c>
      <c r="F10" s="4">
        <f t="shared" si="0"/>
        <v>32000</v>
      </c>
    </row>
    <row r="11" spans="1:6" x14ac:dyDescent="0.25">
      <c r="A11" s="4">
        <v>9</v>
      </c>
      <c r="B11" s="12" t="s">
        <v>18</v>
      </c>
      <c r="C11" s="21">
        <v>1</v>
      </c>
      <c r="D11" s="19" t="s">
        <v>27</v>
      </c>
      <c r="E11" s="25">
        <v>14000</v>
      </c>
      <c r="F11" s="4">
        <f t="shared" si="0"/>
        <v>14000</v>
      </c>
    </row>
    <row r="12" spans="1:6" x14ac:dyDescent="0.25">
      <c r="A12" s="4">
        <v>10</v>
      </c>
      <c r="B12" s="12" t="s">
        <v>19</v>
      </c>
      <c r="C12" s="21">
        <v>1</v>
      </c>
      <c r="D12" s="19" t="s">
        <v>27</v>
      </c>
      <c r="E12" s="25">
        <v>24000</v>
      </c>
      <c r="F12" s="4">
        <f t="shared" si="0"/>
        <v>24000</v>
      </c>
    </row>
    <row r="13" spans="1:6" x14ac:dyDescent="0.25">
      <c r="A13" s="4">
        <v>11</v>
      </c>
      <c r="B13" s="12" t="s">
        <v>20</v>
      </c>
      <c r="C13" s="21">
        <v>2</v>
      </c>
      <c r="D13" s="19" t="s">
        <v>27</v>
      </c>
      <c r="E13" s="25">
        <v>16000</v>
      </c>
      <c r="F13" s="4">
        <f>C13*E13</f>
        <v>32000</v>
      </c>
    </row>
    <row r="14" spans="1:6" x14ac:dyDescent="0.25">
      <c r="A14" s="4">
        <v>12</v>
      </c>
      <c r="B14" s="9" t="s">
        <v>21</v>
      </c>
      <c r="C14" s="21">
        <v>1</v>
      </c>
      <c r="D14" s="17" t="s">
        <v>27</v>
      </c>
      <c r="E14" s="23">
        <v>17000</v>
      </c>
      <c r="F14" s="4">
        <f t="shared" ref="F14:F16" si="1">C14*E14</f>
        <v>17000</v>
      </c>
    </row>
    <row r="15" spans="1:6" x14ac:dyDescent="0.25">
      <c r="A15" s="4">
        <v>13</v>
      </c>
      <c r="B15" s="9" t="s">
        <v>22</v>
      </c>
      <c r="C15" s="21">
        <v>1</v>
      </c>
      <c r="D15" s="17" t="s">
        <v>27</v>
      </c>
      <c r="E15" s="22">
        <v>9000</v>
      </c>
      <c r="F15" s="4">
        <f t="shared" si="1"/>
        <v>9000</v>
      </c>
    </row>
    <row r="16" spans="1:6" x14ac:dyDescent="0.25">
      <c r="A16" s="4">
        <v>14</v>
      </c>
      <c r="B16" s="9" t="s">
        <v>23</v>
      </c>
      <c r="C16" s="22">
        <v>1</v>
      </c>
      <c r="D16" s="17" t="s">
        <v>27</v>
      </c>
      <c r="E16" s="23">
        <v>2980</v>
      </c>
      <c r="F16" s="4">
        <f t="shared" si="1"/>
        <v>2980</v>
      </c>
    </row>
    <row r="17" spans="1:6" x14ac:dyDescent="0.25">
      <c r="A17" s="4">
        <v>15</v>
      </c>
      <c r="B17" s="13" t="s">
        <v>24</v>
      </c>
      <c r="C17" s="20">
        <v>90</v>
      </c>
      <c r="D17" s="15" t="s">
        <v>26</v>
      </c>
      <c r="E17" s="1">
        <v>120</v>
      </c>
      <c r="F17" s="4">
        <f>E17*C17</f>
        <v>10800</v>
      </c>
    </row>
    <row r="18" spans="1:6" x14ac:dyDescent="0.25">
      <c r="A18" s="4">
        <v>16</v>
      </c>
      <c r="B18" s="9" t="s">
        <v>28</v>
      </c>
      <c r="C18" s="21">
        <v>1</v>
      </c>
      <c r="D18" s="17" t="s">
        <v>27</v>
      </c>
      <c r="E18" s="22">
        <v>4630</v>
      </c>
      <c r="F18" s="4">
        <f t="shared" ref="F18" si="2">C18*E18</f>
        <v>4630</v>
      </c>
    </row>
    <row r="19" spans="1:6" x14ac:dyDescent="0.25">
      <c r="A19" s="4">
        <v>17</v>
      </c>
      <c r="B19" s="14" t="s">
        <v>25</v>
      </c>
      <c r="C19" s="1">
        <v>8</v>
      </c>
      <c r="D19" s="16" t="s">
        <v>27</v>
      </c>
      <c r="E19" s="4">
        <v>200</v>
      </c>
      <c r="F19" s="4">
        <f>E19*C19</f>
        <v>1600</v>
      </c>
    </row>
    <row r="20" spans="1:6" x14ac:dyDescent="0.25">
      <c r="A20" s="32" t="s">
        <v>6</v>
      </c>
      <c r="B20" s="33"/>
      <c r="C20" s="33"/>
      <c r="D20" s="33"/>
      <c r="E20" s="34"/>
      <c r="F20" s="5">
        <f>SUM(F3:F19)</f>
        <v>200000</v>
      </c>
    </row>
    <row r="21" spans="1:6" ht="19.5" customHeight="1" x14ac:dyDescent="0.25">
      <c r="A21" s="35" t="s">
        <v>8</v>
      </c>
      <c r="B21" s="36"/>
      <c r="C21" s="36"/>
      <c r="D21" s="36"/>
      <c r="E21" s="37"/>
      <c r="F21" s="5">
        <v>20000</v>
      </c>
    </row>
    <row r="22" spans="1:6" x14ac:dyDescent="0.25">
      <c r="A22" s="26" t="s">
        <v>5</v>
      </c>
      <c r="B22" s="27"/>
      <c r="C22" s="27"/>
      <c r="D22" s="27"/>
      <c r="E22" s="28"/>
      <c r="F22" s="6">
        <f>F20+F21</f>
        <v>220000</v>
      </c>
    </row>
    <row r="23" spans="1:6" x14ac:dyDescent="0.25">
      <c r="A23" s="7"/>
      <c r="B23" s="8"/>
      <c r="C23" s="8"/>
      <c r="D23" s="8"/>
      <c r="E23" s="8"/>
      <c r="F23" s="7"/>
    </row>
    <row r="24" spans="1:6" x14ac:dyDescent="0.25">
      <c r="A24" s="7"/>
      <c r="B24" s="8"/>
      <c r="C24" s="8"/>
      <c r="D24" s="8"/>
      <c r="E24" s="8"/>
      <c r="F24" s="7"/>
    </row>
  </sheetData>
  <mergeCells count="4">
    <mergeCell ref="A22:E22"/>
    <mergeCell ref="A1:F1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2021-05-31T12:23:29Z</dcterms:modified>
</cp:coreProperties>
</file>