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<sst xmlns="http://schemas.openxmlformats.org/spreadsheetml/2006/main" count="24" uniqueCount="22">
  <si>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</si>
  <si>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</si>
  <si>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</si>
  <si>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</si>
  <si>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</si>
  <si>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</si>
  <si>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</si>
  <si>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</si>
  <si>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</si>
  <si>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</si>
  <si>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</si>
  <si>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</si>
  <si>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</si>
  <si>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БУЛЬВАР  ЄРМОЛОВОЇ  12  КВАРТАЛУ</t>
  </si>
  <si>
    <t xml:space="preserve">Відновлення  асфальтного покриття  тротуару та  асфальтування  паркомісць  </t>
  </si>
  <si>
    <t>лавка,  встановлення</t>
  </si>
  <si>
    <t>шт</t>
  </si>
  <si>
    <t>благоустрій зеленої зони: чорнозем, доставка, розрівняння по території</t>
  </si>
  <si>
    <t>тонн</t>
  </si>
  <si>
    <t>м  кв</t>
  </si>
  <si>
    <t>квітковий  вазон  вуличний з декоративного бетону з  доставкою</t>
  </si>
  <si>
    <t>антіпарковочні  бетонні полусфери диаметр  від  32 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</si>
</sst>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21" zoomScale="90" zoomScaleNormal="90" workbookViewId="0">
      <selection activeCell="E30" sqref="E30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8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11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12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13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x14ac:dyDescent="0.25">
      <c r="A23" s="4">
        <v>1</v>
      </c>
      <c r="B23" s="36" t="s">
        <v>14</v>
      </c>
      <c r="C23" s="4">
        <v>1000</v>
      </c>
      <c r="D23" s="4" t="s">
        <v>19</v>
      </c>
      <c r="E23" s="4">
        <v>1250</v>
      </c>
      <c r="F23" s="4">
        <f>C23*E23</f>
        <v>1250000</v>
      </c>
    </row>
    <row r="24" spans="1:6" x14ac:dyDescent="0.25">
      <c r="A24" s="4">
        <v>2</v>
      </c>
      <c r="B24" s="36" t="s">
        <v>15</v>
      </c>
      <c r="C24" s="4">
        <v>10</v>
      </c>
      <c r="D24" s="4" t="s">
        <v>16</v>
      </c>
      <c r="E24" s="4">
        <v>6000</v>
      </c>
      <c r="F24" s="4">
        <f t="shared" ref="F24:F32" si="0">C24*E24</f>
        <v>60000</v>
      </c>
    </row>
    <row r="25" spans="1:6" x14ac:dyDescent="0.25">
      <c r="A25" s="4">
        <v>3</v>
      </c>
      <c r="B25" s="36" t="s">
        <v>20</v>
      </c>
      <c r="C25" s="4">
        <v>20</v>
      </c>
      <c r="D25" s="4" t="s">
        <v>16</v>
      </c>
      <c r="E25" s="4">
        <v>1500</v>
      </c>
      <c r="F25" s="4">
        <f t="shared" si="0"/>
        <v>30000</v>
      </c>
    </row>
    <row r="26" spans="1:6" x14ac:dyDescent="0.25">
      <c r="A26" s="4">
        <v>4</v>
      </c>
      <c r="B26" s="36" t="s">
        <v>17</v>
      </c>
      <c r="C26" s="4">
        <v>50</v>
      </c>
      <c r="D26" s="4" t="s">
        <v>18</v>
      </c>
      <c r="E26" s="4">
        <v>400</v>
      </c>
      <c r="F26" s="4">
        <f t="shared" si="0"/>
        <v>20000</v>
      </c>
    </row>
    <row r="27" spans="1:6" x14ac:dyDescent="0.25">
      <c r="A27" s="4">
        <v>5</v>
      </c>
      <c r="B27" s="36" t="s">
        <v>21</v>
      </c>
      <c r="C27" s="4">
        <v>10</v>
      </c>
      <c r="D27" s="4" t="s">
        <v>16</v>
      </c>
      <c r="E27" s="4">
        <v>350</v>
      </c>
      <c r="F27" s="4">
        <f t="shared" si="0"/>
        <v>3500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5" t="s">
        <v>7</v>
      </c>
      <c r="B33" s="16"/>
      <c r="C33" s="16"/>
      <c r="D33" s="16"/>
      <c r="E33" s="17"/>
      <c r="F33" s="5">
        <f>SUM(F23:F32)</f>
        <v>1363500</v>
      </c>
    </row>
    <row r="34" spans="1:6" ht="19.5" customHeight="1" x14ac:dyDescent="0.25">
      <c r="A34" s="24" t="s">
        <v>10</v>
      </c>
      <c r="B34" s="25"/>
      <c r="C34" s="25"/>
      <c r="D34" s="25"/>
      <c r="E34" s="26"/>
      <c r="F34" s="5">
        <f>F35-F33</f>
        <v>136350.00000000023</v>
      </c>
    </row>
    <row r="35" spans="1:6" x14ac:dyDescent="0.25">
      <c r="A35" s="27" t="s">
        <v>6</v>
      </c>
      <c r="B35" s="28"/>
      <c r="C35" s="28"/>
      <c r="D35" s="28"/>
      <c r="E35" s="29"/>
      <c r="F35" s="6">
        <f>F33*1.1</f>
        <v>1499850.0000000002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TS</cp:lastModifiedBy>
  <cp:lastPrinted>2021-04-22T12:47:06Z</cp:lastPrinted>
  <dcterms:created xsi:type="dcterms:W3CDTF">2016-09-21T11:18:44Z</dcterms:created>
  <dcterms:modified xsi:type="dcterms:W3CDTF">2021-05-15T11:25:03Z</dcterms:modified>
</cp:coreProperties>
</file>