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19425" windowHeight="10365"/>
  </bookViews>
  <sheets>
    <sheet name="Бюджет проєкту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9" i="1"/>
  <c r="F28" i="1"/>
  <c r="F19" i="1"/>
  <c r="F18" i="1"/>
  <c r="F17" i="1"/>
  <c r="F16" i="1"/>
  <c r="F20" i="1"/>
  <c r="F15" i="1"/>
  <c r="F14" i="1"/>
  <c r="F13" i="1"/>
  <c r="F26" i="1"/>
  <c r="F21" i="1"/>
  <c r="F27" i="1"/>
  <c r="F4" i="1" l="1"/>
  <c r="F5" i="1"/>
  <c r="F6" i="1"/>
  <c r="F7" i="1"/>
  <c r="F8" i="1"/>
  <c r="F9" i="1"/>
  <c r="F10" i="1"/>
  <c r="F11" i="1"/>
  <c r="F12" i="1"/>
  <c r="F30" i="1"/>
  <c r="F31" i="1" l="1"/>
  <c r="F33" i="1" s="1"/>
  <c r="F32" i="1" s="1"/>
</calcChain>
</file>

<file path=xl/sharedStrings.xml><?xml version="1.0" encoding="utf-8"?>
<sst xmlns="http://schemas.openxmlformats.org/spreadsheetml/2006/main" count="64" uniqueCount="38">
  <si>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</si>
  <si>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</si>
  <si>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</si>
  <si>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</si>
  <si>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</si>
  <si>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</si>
  <si>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</si>
  <si>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</si>
  <si>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</si>
  <si>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</si>
  <si>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Футбольна форма Joma ACADEMY II (Комплектація :футболка + шорти) Колір: білий/темно-синій Розмір: 2ХS</t>
  </si>
  <si>
    <t>Футбольна форма Joma ACADEMY II (Комплектація :футболка + шорти) Колір: білий/темно-синій Розмір: 4ХS-3ХS</t>
  </si>
  <si>
    <t>Футбольна форма Joma ACADEMY II (Комплектація :футболка + шорти) Колір: білий/темно-синій Розмір: ХS</t>
  </si>
  <si>
    <t>Футбольна форма Joma ACADEMY II (Комплектація :футболка + шорти) Колір: білий/темно-синій Розмір: 6ХS-5ХS</t>
  </si>
  <si>
    <t>Футбольна форма Joma ACADEMY II (Комплектація :футболка + шорти) Колір: білий/темно-синій Розмір: М</t>
  </si>
  <si>
    <t>Футбольна форма Joma ACADEMY II (Комплектація :футболка + шорти) Колір: білий/темно-синій Розмір: S</t>
  </si>
  <si>
    <t>Фішка для тренування SECO колір: в асортименті</t>
  </si>
  <si>
    <t>М'яч для футзалу Select Futsal Вага :410-450 г</t>
  </si>
  <si>
    <t>Кільця тренувальні SECO 50 см 12 шт</t>
  </si>
  <si>
    <t>М'яч футбольний Select Розмір 5 Вага :410-450 г</t>
  </si>
  <si>
    <t>М'яч футбольний Select  Розмір 4 Вага : 350-410 г</t>
  </si>
  <si>
    <t>М'яч футбольний SELECT FIFA Розмір 5</t>
  </si>
  <si>
    <t>Драбина координаційна тренувальна бігова складна не менше 12 сходинок</t>
  </si>
  <si>
    <t>Відбивач ударів (1 м х 0.95 м)</t>
  </si>
  <si>
    <t>Балансировочна півсфера</t>
  </si>
  <si>
    <t xml:space="preserve">Конус тренувальний SECO 30 см </t>
  </si>
  <si>
    <t xml:space="preserve">Палка для гімнастики SECO® 1.5 м </t>
  </si>
  <si>
    <t>Стійка слаломна SECO® 1.7 м</t>
  </si>
  <si>
    <t>База під слаломну стійку SECO</t>
  </si>
  <si>
    <t>Тренувальний манекен SECO175 см</t>
  </si>
  <si>
    <t>Металева підставка для футбольних манекенів SECO</t>
  </si>
  <si>
    <t>Тренувальний конус з отворами SECO 38 см</t>
  </si>
  <si>
    <t>Футбольна маніжка дитяча жовта</t>
  </si>
  <si>
    <t>Футбольна маніжка дитяча синя</t>
  </si>
  <si>
    <t>Тренувальний конус з отворами SECO48 см</t>
  </si>
  <si>
    <t xml:space="preserve">Футбольна тактична дошка </t>
  </si>
  <si>
    <t>Футбольна форма Joma ACADEMY II (Комплектація :футболка + шорти) Колір: білий/темно-синій Розмір: L</t>
  </si>
  <si>
    <t xml:space="preserve">Футбол - це життя. Обладнання та інвентар ДЮСШ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</si>
</sst>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85" zoomScaleNormal="85" workbookViewId="0">
      <selection activeCell="H6" sqref="H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20"/>
      <c r="B1" s="20"/>
      <c r="C1" s="20"/>
      <c r="D1" s="20"/>
      <c r="E1" s="20"/>
      <c r="F1" s="20"/>
    </row>
    <row r="2" spans="1:6" ht="18" customHeight="1" x14ac:dyDescent="0.25">
      <c r="A2" s="23" t="s">
        <v>37</v>
      </c>
      <c r="B2" s="9"/>
      <c r="C2" s="9"/>
      <c r="D2" s="9"/>
      <c r="E2" s="9"/>
      <c r="F2" s="10"/>
    </row>
    <row r="3" spans="1:6" ht="18" customHeight="1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ht="44.25" customHeight="1" x14ac:dyDescent="0.25">
      <c r="A4" s="4">
        <v>1</v>
      </c>
      <c r="B4" s="21" t="s">
        <v>11</v>
      </c>
      <c r="C4" s="4">
        <v>36</v>
      </c>
      <c r="D4" s="4" t="s">
        <v>9</v>
      </c>
      <c r="E4" s="4">
        <v>650</v>
      </c>
      <c r="F4" s="4">
        <f>C4*E4</f>
        <v>23400</v>
      </c>
    </row>
    <row r="5" spans="1:6" ht="35.25" customHeight="1" x14ac:dyDescent="0.25">
      <c r="A5" s="4">
        <v>2</v>
      </c>
      <c r="B5" s="21" t="s">
        <v>10</v>
      </c>
      <c r="C5" s="4">
        <v>36</v>
      </c>
      <c r="D5" s="4" t="s">
        <v>9</v>
      </c>
      <c r="E5" s="4">
        <v>650</v>
      </c>
      <c r="F5" s="4">
        <f t="shared" ref="F5:F30" si="0">C5*E5</f>
        <v>23400</v>
      </c>
    </row>
    <row r="6" spans="1:6" ht="35.25" customHeight="1" x14ac:dyDescent="0.25">
      <c r="A6" s="4">
        <v>3</v>
      </c>
      <c r="B6" s="21" t="s">
        <v>12</v>
      </c>
      <c r="C6" s="4">
        <v>36</v>
      </c>
      <c r="D6" s="4" t="s">
        <v>9</v>
      </c>
      <c r="E6" s="4">
        <v>650</v>
      </c>
      <c r="F6" s="4">
        <f t="shared" si="0"/>
        <v>23400</v>
      </c>
    </row>
    <row r="7" spans="1:6" ht="36" x14ac:dyDescent="0.25">
      <c r="A7" s="4">
        <v>4</v>
      </c>
      <c r="B7" s="21" t="s">
        <v>13</v>
      </c>
      <c r="C7" s="4">
        <v>18</v>
      </c>
      <c r="D7" s="4" t="s">
        <v>9</v>
      </c>
      <c r="E7" s="4">
        <v>650</v>
      </c>
      <c r="F7" s="4">
        <f t="shared" si="0"/>
        <v>11700</v>
      </c>
    </row>
    <row r="8" spans="1:6" ht="37.5" customHeight="1" x14ac:dyDescent="0.25">
      <c r="A8" s="4">
        <v>5</v>
      </c>
      <c r="B8" s="21" t="s">
        <v>15</v>
      </c>
      <c r="C8" s="4">
        <v>36</v>
      </c>
      <c r="D8" s="4" t="s">
        <v>9</v>
      </c>
      <c r="E8" s="4">
        <v>700</v>
      </c>
      <c r="F8" s="4">
        <f t="shared" si="0"/>
        <v>25200</v>
      </c>
    </row>
    <row r="9" spans="1:6" ht="41.25" customHeight="1" x14ac:dyDescent="0.25">
      <c r="A9" s="4">
        <v>6</v>
      </c>
      <c r="B9" s="21" t="s">
        <v>14</v>
      </c>
      <c r="C9" s="4">
        <v>18</v>
      </c>
      <c r="D9" s="4" t="s">
        <v>9</v>
      </c>
      <c r="E9" s="4">
        <v>700</v>
      </c>
      <c r="F9" s="4">
        <f t="shared" si="0"/>
        <v>12600</v>
      </c>
    </row>
    <row r="10" spans="1:6" ht="50.25" customHeight="1" x14ac:dyDescent="0.25">
      <c r="A10" s="4">
        <v>7</v>
      </c>
      <c r="B10" s="21" t="s">
        <v>36</v>
      </c>
      <c r="C10" s="4">
        <v>18</v>
      </c>
      <c r="D10" s="4" t="s">
        <v>9</v>
      </c>
      <c r="E10" s="4">
        <v>700</v>
      </c>
      <c r="F10" s="4">
        <f t="shared" si="0"/>
        <v>12600</v>
      </c>
    </row>
    <row r="11" spans="1:6" ht="27.75" customHeight="1" x14ac:dyDescent="0.25">
      <c r="A11" s="4">
        <v>8</v>
      </c>
      <c r="B11" s="21" t="s">
        <v>23</v>
      </c>
      <c r="C11" s="4">
        <v>6</v>
      </c>
      <c r="D11" s="4" t="s">
        <v>9</v>
      </c>
      <c r="E11" s="4">
        <v>2600</v>
      </c>
      <c r="F11" s="4">
        <f t="shared" si="0"/>
        <v>15600</v>
      </c>
    </row>
    <row r="12" spans="1:6" ht="34.5" customHeight="1" x14ac:dyDescent="0.25">
      <c r="A12" s="4">
        <v>9</v>
      </c>
      <c r="B12" s="21" t="s">
        <v>24</v>
      </c>
      <c r="C12" s="4">
        <v>8</v>
      </c>
      <c r="D12" s="4" t="s">
        <v>9</v>
      </c>
      <c r="E12" s="4">
        <v>3200</v>
      </c>
      <c r="F12" s="4">
        <f t="shared" si="0"/>
        <v>25600</v>
      </c>
    </row>
    <row r="13" spans="1:6" ht="30" customHeight="1" x14ac:dyDescent="0.25">
      <c r="A13" s="4">
        <v>11</v>
      </c>
      <c r="B13" s="22" t="s">
        <v>31</v>
      </c>
      <c r="C13" s="4">
        <v>60</v>
      </c>
      <c r="D13" s="4" t="s">
        <v>9</v>
      </c>
      <c r="E13" s="4">
        <v>150</v>
      </c>
      <c r="F13" s="4">
        <f t="shared" ref="F13:F20" si="1">C13*E13</f>
        <v>9000</v>
      </c>
    </row>
    <row r="14" spans="1:6" ht="27.75" customHeight="1" x14ac:dyDescent="0.25">
      <c r="A14" s="4">
        <v>12</v>
      </c>
      <c r="B14" s="21" t="s">
        <v>16</v>
      </c>
      <c r="C14" s="4">
        <v>1500</v>
      </c>
      <c r="D14" s="4" t="s">
        <v>9</v>
      </c>
      <c r="E14" s="4">
        <v>18</v>
      </c>
      <c r="F14" s="4">
        <f t="shared" si="1"/>
        <v>27000</v>
      </c>
    </row>
    <row r="15" spans="1:6" ht="27.75" customHeight="1" x14ac:dyDescent="0.25">
      <c r="A15" s="4">
        <v>13</v>
      </c>
      <c r="B15" s="21" t="s">
        <v>25</v>
      </c>
      <c r="C15" s="4">
        <v>30</v>
      </c>
      <c r="D15" s="4" t="s">
        <v>9</v>
      </c>
      <c r="E15" s="4">
        <v>90</v>
      </c>
      <c r="F15" s="4">
        <f t="shared" si="1"/>
        <v>2700</v>
      </c>
    </row>
    <row r="16" spans="1:6" ht="27.75" customHeight="1" x14ac:dyDescent="0.25">
      <c r="A16" s="4">
        <v>14</v>
      </c>
      <c r="B16" s="21" t="s">
        <v>20</v>
      </c>
      <c r="C16" s="4">
        <v>60</v>
      </c>
      <c r="D16" s="4" t="s">
        <v>9</v>
      </c>
      <c r="E16" s="4">
        <v>1000</v>
      </c>
      <c r="F16" s="4">
        <f t="shared" ref="F16:F19" si="2">C16*E16</f>
        <v>60000</v>
      </c>
    </row>
    <row r="17" spans="1:6" ht="27.75" customHeight="1" x14ac:dyDescent="0.25">
      <c r="A17" s="4">
        <v>15</v>
      </c>
      <c r="B17" s="21" t="s">
        <v>19</v>
      </c>
      <c r="C17" s="4">
        <v>50</v>
      </c>
      <c r="D17" s="4" t="s">
        <v>9</v>
      </c>
      <c r="E17" s="4">
        <v>1000</v>
      </c>
      <c r="F17" s="4">
        <f t="shared" si="2"/>
        <v>50000</v>
      </c>
    </row>
    <row r="18" spans="1:6" ht="24.75" customHeight="1" x14ac:dyDescent="0.25">
      <c r="A18" s="4">
        <v>16</v>
      </c>
      <c r="B18" s="21" t="s">
        <v>21</v>
      </c>
      <c r="C18" s="4">
        <v>20</v>
      </c>
      <c r="D18" s="4" t="s">
        <v>9</v>
      </c>
      <c r="E18" s="4">
        <v>3200</v>
      </c>
      <c r="F18" s="4">
        <f t="shared" si="2"/>
        <v>64000</v>
      </c>
    </row>
    <row r="19" spans="1:6" ht="24.75" customHeight="1" x14ac:dyDescent="0.25">
      <c r="A19" s="4">
        <v>17</v>
      </c>
      <c r="B19" s="21" t="s">
        <v>17</v>
      </c>
      <c r="C19" s="4">
        <v>5</v>
      </c>
      <c r="D19" s="4" t="s">
        <v>9</v>
      </c>
      <c r="E19" s="4">
        <v>1000</v>
      </c>
      <c r="F19" s="4">
        <f t="shared" si="2"/>
        <v>5000</v>
      </c>
    </row>
    <row r="20" spans="1:6" x14ac:dyDescent="0.25">
      <c r="A20" s="4">
        <v>18</v>
      </c>
      <c r="B20" s="21" t="s">
        <v>18</v>
      </c>
      <c r="C20" s="4">
        <v>3</v>
      </c>
      <c r="D20" s="4" t="s">
        <v>9</v>
      </c>
      <c r="E20" s="4">
        <v>1000</v>
      </c>
      <c r="F20" s="4">
        <f t="shared" si="1"/>
        <v>3000</v>
      </c>
    </row>
    <row r="21" spans="1:6" x14ac:dyDescent="0.25">
      <c r="A21" s="4">
        <v>19</v>
      </c>
      <c r="B21" s="21" t="s">
        <v>26</v>
      </c>
      <c r="C21" s="4">
        <v>30</v>
      </c>
      <c r="D21" s="4" t="s">
        <v>9</v>
      </c>
      <c r="E21" s="4">
        <v>130</v>
      </c>
      <c r="F21" s="4">
        <f t="shared" si="0"/>
        <v>3900</v>
      </c>
    </row>
    <row r="22" spans="1:6" x14ac:dyDescent="0.25">
      <c r="A22" s="4">
        <v>20</v>
      </c>
      <c r="B22" s="21" t="s">
        <v>27</v>
      </c>
      <c r="C22" s="4">
        <v>30</v>
      </c>
      <c r="D22" s="4" t="s">
        <v>9</v>
      </c>
      <c r="E22" s="4">
        <v>290</v>
      </c>
      <c r="F22" s="4">
        <f t="shared" si="0"/>
        <v>8700</v>
      </c>
    </row>
    <row r="23" spans="1:6" x14ac:dyDescent="0.25">
      <c r="A23" s="4">
        <v>21</v>
      </c>
      <c r="B23" s="21" t="s">
        <v>30</v>
      </c>
      <c r="C23" s="4">
        <v>6</v>
      </c>
      <c r="D23" s="4" t="s">
        <v>9</v>
      </c>
      <c r="E23" s="4">
        <v>550</v>
      </c>
      <c r="F23" s="4">
        <f t="shared" si="0"/>
        <v>3300</v>
      </c>
    </row>
    <row r="24" spans="1:6" x14ac:dyDescent="0.25">
      <c r="A24" s="4">
        <v>22</v>
      </c>
      <c r="B24" s="21" t="s">
        <v>28</v>
      </c>
      <c r="C24" s="4">
        <v>30</v>
      </c>
      <c r="D24" s="4" t="s">
        <v>9</v>
      </c>
      <c r="E24" s="4">
        <v>180</v>
      </c>
      <c r="F24" s="4">
        <f t="shared" si="0"/>
        <v>5400</v>
      </c>
    </row>
    <row r="25" spans="1:6" ht="23.25" customHeight="1" x14ac:dyDescent="0.25">
      <c r="A25" s="4">
        <v>23</v>
      </c>
      <c r="B25" s="21" t="s">
        <v>29</v>
      </c>
      <c r="C25" s="4">
        <v>6</v>
      </c>
      <c r="D25" s="4" t="s">
        <v>9</v>
      </c>
      <c r="E25" s="4">
        <v>2500</v>
      </c>
      <c r="F25" s="4">
        <f t="shared" si="0"/>
        <v>15000</v>
      </c>
    </row>
    <row r="26" spans="1:6" x14ac:dyDescent="0.25">
      <c r="A26" s="4">
        <v>24</v>
      </c>
      <c r="B26" s="21" t="s">
        <v>32</v>
      </c>
      <c r="C26" s="4">
        <v>30</v>
      </c>
      <c r="D26" s="4" t="s">
        <v>9</v>
      </c>
      <c r="E26" s="4">
        <v>120</v>
      </c>
      <c r="F26" s="4">
        <f t="shared" ref="F26" si="3">C26*E26</f>
        <v>3600</v>
      </c>
    </row>
    <row r="27" spans="1:6" x14ac:dyDescent="0.25">
      <c r="A27" s="4">
        <v>25</v>
      </c>
      <c r="B27" s="21" t="s">
        <v>33</v>
      </c>
      <c r="C27" s="4">
        <v>30</v>
      </c>
      <c r="D27" s="4" t="s">
        <v>9</v>
      </c>
      <c r="E27" s="4">
        <v>120</v>
      </c>
      <c r="F27" s="4">
        <f t="shared" ref="F27:F28" si="4">C27*E27</f>
        <v>3600</v>
      </c>
    </row>
    <row r="28" spans="1:6" x14ac:dyDescent="0.25">
      <c r="A28" s="4">
        <v>26</v>
      </c>
      <c r="B28" s="21" t="s">
        <v>34</v>
      </c>
      <c r="C28" s="4">
        <v>20</v>
      </c>
      <c r="D28" s="4" t="s">
        <v>9</v>
      </c>
      <c r="E28" s="4">
        <v>220</v>
      </c>
      <c r="F28" s="4">
        <f t="shared" si="4"/>
        <v>4400</v>
      </c>
    </row>
    <row r="29" spans="1:6" ht="18" customHeight="1" x14ac:dyDescent="0.25">
      <c r="A29" s="4">
        <v>27</v>
      </c>
      <c r="B29" s="21" t="s">
        <v>35</v>
      </c>
      <c r="C29" s="4">
        <v>6</v>
      </c>
      <c r="D29" s="4" t="s">
        <v>9</v>
      </c>
      <c r="E29" s="4">
        <v>700</v>
      </c>
      <c r="F29" s="4">
        <f t="shared" ref="F29" si="5">C29*E29</f>
        <v>4200</v>
      </c>
    </row>
    <row r="30" spans="1:6" ht="36" x14ac:dyDescent="0.25">
      <c r="A30" s="4">
        <v>28</v>
      </c>
      <c r="B30" s="21" t="s">
        <v>22</v>
      </c>
      <c r="C30" s="4">
        <v>6</v>
      </c>
      <c r="D30" s="4" t="s">
        <v>9</v>
      </c>
      <c r="E30" s="4">
        <v>1200</v>
      </c>
      <c r="F30" s="4">
        <f t="shared" si="0"/>
        <v>7200</v>
      </c>
    </row>
    <row r="31" spans="1:6" x14ac:dyDescent="0.25">
      <c r="A31" s="11" t="s">
        <v>6</v>
      </c>
      <c r="B31" s="12"/>
      <c r="C31" s="12"/>
      <c r="D31" s="12"/>
      <c r="E31" s="13"/>
      <c r="F31" s="5">
        <f>SUM(F4:F30)</f>
        <v>453500</v>
      </c>
    </row>
    <row r="32" spans="1:6" x14ac:dyDescent="0.25">
      <c r="A32" s="14" t="s">
        <v>8</v>
      </c>
      <c r="B32" s="15"/>
      <c r="C32" s="15"/>
      <c r="D32" s="15"/>
      <c r="E32" s="16"/>
      <c r="F32" s="5">
        <f>F33-F31</f>
        <v>45350.000000000058</v>
      </c>
    </row>
    <row r="33" spans="1:6" x14ac:dyDescent="0.25">
      <c r="A33" s="17" t="s">
        <v>5</v>
      </c>
      <c r="B33" s="18"/>
      <c r="C33" s="18"/>
      <c r="D33" s="18"/>
      <c r="E33" s="19"/>
      <c r="F33" s="6">
        <f>F31*1.1</f>
        <v>498850.00000000006</v>
      </c>
    </row>
    <row r="34" spans="1:6" ht="30" customHeight="1" x14ac:dyDescent="0.25">
      <c r="A34" s="7"/>
      <c r="B34" s="8"/>
      <c r="C34" s="8"/>
      <c r="D34" s="8"/>
      <c r="E34" s="8"/>
      <c r="F34" s="7"/>
    </row>
    <row r="35" spans="1:6" x14ac:dyDescent="0.25">
      <c r="A35" s="7"/>
      <c r="B35" s="8"/>
      <c r="C35" s="8"/>
      <c r="D35" s="8"/>
      <c r="E35" s="8"/>
      <c r="F35" s="7"/>
    </row>
    <row r="38" spans="1:6" ht="22.5" customHeight="1" x14ac:dyDescent="0.25"/>
  </sheetData>
  <mergeCells count="5">
    <mergeCell ref="A33:E33"/>
    <mergeCell ref="A1:F1"/>
    <mergeCell ref="A2:F2"/>
    <mergeCell ref="A31:E31"/>
    <mergeCell ref="A32:E3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poli</cp:lastModifiedBy>
  <cp:lastPrinted>2021-04-22T12:47:06Z</cp:lastPrinted>
  <dcterms:created xsi:type="dcterms:W3CDTF">2016-09-21T11:18:44Z</dcterms:created>
  <dcterms:modified xsi:type="dcterms:W3CDTF">2021-05-20T18:33:53Z</dcterms:modified>
</cp:coreProperties>
</file>