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120" windowWidth="15480" windowHeight="9540"/>
  </bookViews>
  <sheets>
    <sheet name="Асфальтирование " sheetId="1" r:id="rId1"/>
  </sheets>
  <calcPr calcId="124519"/>
</workbook>
</file>

<file path=xl/calcChain.xml><?xml version="1.0" encoding="utf-8"?>
<calcChain xmlns="http://schemas.openxmlformats.org/spreadsheetml/2006/main">
  <c r="F6" i="1"/>
  <c r="F7"/>
  <c r="F8"/>
  <c r="F15"/>
  <c r="F16"/>
  <c r="F14"/>
  <c r="F13"/>
  <c r="F9"/>
  <c r="F17" l="1"/>
  <c r="F10"/>
  <c r="E19" l="1"/>
  <c r="E20" l="1"/>
  <c r="E21" s="1"/>
</calcChain>
</file>

<file path=xl/sharedStrings.xml><?xml version="1.0" encoding="utf-8"?>
<sst xmlns="http://schemas.openxmlformats.org/spreadsheetml/2006/main" count="37" uniqueCount="28">
  <si>
    <t>№ п-п</t>
  </si>
  <si>
    <t>Материал</t>
  </si>
  <si>
    <t>ед.измерения</t>
  </si>
  <si>
    <t>количество</t>
  </si>
  <si>
    <t>тн</t>
  </si>
  <si>
    <t>Итого</t>
  </si>
  <si>
    <t>Работа</t>
  </si>
  <si>
    <t>ходка</t>
  </si>
  <si>
    <t>кв.м</t>
  </si>
  <si>
    <t>Сумма без НДС</t>
  </si>
  <si>
    <t>А С Ф А Л Ь Т И Р О В А Н И Е</t>
  </si>
  <si>
    <t>цена за ед.(грн.) без НДС</t>
  </si>
  <si>
    <t>сумма (грн.) без НДС</t>
  </si>
  <si>
    <t>Погрузка, вывоз строит.мусора</t>
  </si>
  <si>
    <t>Мастика битумная</t>
  </si>
  <si>
    <t>л</t>
  </si>
  <si>
    <t>Отсев</t>
  </si>
  <si>
    <t>Доставка отсева</t>
  </si>
  <si>
    <t>Устройство выравнивающего слоя из отсева; уплотнение катком</t>
  </si>
  <si>
    <t>Демонтаж асфальтового покрытия</t>
  </si>
  <si>
    <t>НДС 20%</t>
  </si>
  <si>
    <t>Сумма с НДС</t>
  </si>
  <si>
    <t xml:space="preserve"> Цены указаны на 17.05.2021г.</t>
  </si>
  <si>
    <t>Контактные телефоны: 095-503-13-36; 096-951-79-79 Ваган Петрович</t>
  </si>
  <si>
    <t xml:space="preserve"> Коммерческое предложение по асфальтированию объекта по адресу: г.Днепр, ул.Тополиная, 39 (дет.садик № 342)</t>
  </si>
  <si>
    <t>Асфальтобетонная смесь  мелкозернистая с доставкой</t>
  </si>
  <si>
    <t>куб.м</t>
  </si>
  <si>
    <t>Устройство асфальтобетонного покрытия h=4-5см; обработка краев битумной мастикой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</si>
</sst>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u/>
      <sz val="16"/>
      <color theme="5"/>
      <name val="Elephant"/>
      <family val="1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1234440</xdr:colOff>
      <xdr:row>3</xdr:row>
      <xdr:rowOff>129540</xdr:rowOff>
    </xdr:to>
    <xdr:pic>
      <xdr:nvPicPr>
        <xdr:cNvPr id="2" name="Рисунок 1" descr="photos0-800x600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" cy="769620"/>
        </a:xfrm>
        <a:prstGeom prst="rect">
          <a:avLst/>
        </a:prstGeom>
      </xdr:spPr>
    </xdr:pic>
    <xdr:clientData/>
  </xdr:twoCellAnchor>
  <xdr:oneCellAnchor>
    <xdr:from>
      <xdr:col>5</xdr:col>
      <xdr:colOff>258000</xdr:colOff>
      <xdr:row>9</xdr:row>
      <xdr:rowOff>0</xdr:rowOff>
    </xdr:from>
    <xdr:ext cx="184730" cy="937629"/>
    <xdr:sp macro="" textlink="">
      <xdr:nvSpPr>
        <xdr:cNvPr id="3" name="Прямоугольник 2"/>
        <xdr:cNvSpPr/>
      </xdr:nvSpPr>
      <xdr:spPr>
        <a:xfrm>
          <a:off x="5012880" y="2362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ru-RU" sz="54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258000</xdr:colOff>
      <xdr:row>21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5012880" y="3695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ru-RU" sz="54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5"/>
  <sheetViews>
    <sheetView tabSelected="1" topLeftCell="A6" workbookViewId="0">
      <selection activeCell="O13" sqref="O13"/>
    </sheetView>
  </sheetViews>
  <sheetFormatPr defaultRowHeight="14.4"/>
  <cols>
    <col min="1" max="1" width="4.33203125" customWidth="1"/>
    <col min="2" max="2" width="28.109375" customWidth="1"/>
    <col min="3" max="3" width="15.109375" customWidth="1"/>
    <col min="4" max="4" width="15.44140625" customWidth="1"/>
    <col min="5" max="5" width="9" customWidth="1"/>
    <col min="6" max="6" width="14.33203125" customWidth="1"/>
    <col min="7" max="7" width="2.44140625" customWidth="1"/>
    <col min="8" max="12" width="8.88671875" hidden="1" customWidth="1"/>
    <col min="15" max="15" width="9.44140625" bestFit="1" customWidth="1"/>
  </cols>
  <sheetData>
    <row r="3" spans="1:12" ht="21.6">
      <c r="C3" s="19" t="s">
        <v>10</v>
      </c>
      <c r="D3" s="19"/>
      <c r="E3" s="19"/>
      <c r="F3" s="19"/>
    </row>
    <row r="4" spans="1:12" ht="60" customHeight="1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3.8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12</v>
      </c>
    </row>
    <row r="6" spans="1:12" ht="16.8" customHeight="1">
      <c r="A6" s="3">
        <v>1</v>
      </c>
      <c r="B6" s="2" t="s">
        <v>16</v>
      </c>
      <c r="C6" s="3" t="s">
        <v>4</v>
      </c>
      <c r="D6" s="3">
        <v>30</v>
      </c>
      <c r="E6" s="9">
        <v>220</v>
      </c>
      <c r="F6" s="10">
        <f t="shared" ref="F6:F8" si="0">D6*E6</f>
        <v>6600</v>
      </c>
    </row>
    <row r="7" spans="1:12" ht="16.8" customHeight="1">
      <c r="A7" s="3">
        <v>2</v>
      </c>
      <c r="B7" s="2" t="s">
        <v>17</v>
      </c>
      <c r="C7" s="3" t="s">
        <v>7</v>
      </c>
      <c r="D7" s="3">
        <v>3</v>
      </c>
      <c r="E7" s="9">
        <v>1500</v>
      </c>
      <c r="F7" s="10">
        <f t="shared" si="0"/>
        <v>4500</v>
      </c>
    </row>
    <row r="8" spans="1:12" ht="16.8" customHeight="1">
      <c r="A8" s="3">
        <v>3</v>
      </c>
      <c r="B8" s="2" t="s">
        <v>14</v>
      </c>
      <c r="C8" s="3" t="s">
        <v>15</v>
      </c>
      <c r="D8" s="3">
        <v>25</v>
      </c>
      <c r="E8" s="9">
        <v>30</v>
      </c>
      <c r="F8" s="10">
        <f t="shared" si="0"/>
        <v>750</v>
      </c>
    </row>
    <row r="9" spans="1:12" ht="30.6" customHeight="1" thickBot="1">
      <c r="A9" s="3">
        <v>4</v>
      </c>
      <c r="B9" s="2" t="s">
        <v>25</v>
      </c>
      <c r="C9" s="3" t="s">
        <v>4</v>
      </c>
      <c r="D9" s="3">
        <v>92</v>
      </c>
      <c r="E9" s="9">
        <v>2400</v>
      </c>
      <c r="F9" s="10">
        <f>D9*E9</f>
        <v>220800</v>
      </c>
    </row>
    <row r="10" spans="1:12" ht="21.6" thickBot="1">
      <c r="E10" s="4" t="s">
        <v>5</v>
      </c>
      <c r="F10" s="11">
        <f>SUM(F6:F9)</f>
        <v>232650</v>
      </c>
    </row>
    <row r="11" spans="1:12" ht="6.6" customHeight="1"/>
    <row r="12" spans="1:12" ht="45.6" customHeight="1">
      <c r="A12" s="1" t="s">
        <v>0</v>
      </c>
      <c r="B12" s="1" t="s">
        <v>6</v>
      </c>
      <c r="C12" s="1" t="s">
        <v>2</v>
      </c>
      <c r="D12" s="1" t="s">
        <v>3</v>
      </c>
      <c r="E12" s="1" t="s">
        <v>11</v>
      </c>
      <c r="F12" s="1" t="s">
        <v>12</v>
      </c>
    </row>
    <row r="13" spans="1:12" ht="34.200000000000003" customHeight="1">
      <c r="A13" s="3">
        <v>1</v>
      </c>
      <c r="B13" s="2" t="s">
        <v>19</v>
      </c>
      <c r="C13" s="3" t="s">
        <v>8</v>
      </c>
      <c r="D13" s="3">
        <v>770</v>
      </c>
      <c r="E13" s="9">
        <v>50</v>
      </c>
      <c r="F13" s="10">
        <f t="shared" ref="F13:F16" si="1">D13*E13</f>
        <v>38500</v>
      </c>
    </row>
    <row r="14" spans="1:12" ht="31.8" customHeight="1">
      <c r="A14" s="3">
        <v>2</v>
      </c>
      <c r="B14" s="2" t="s">
        <v>13</v>
      </c>
      <c r="C14" s="3" t="s">
        <v>26</v>
      </c>
      <c r="D14" s="3">
        <v>48.9</v>
      </c>
      <c r="E14" s="9">
        <v>470</v>
      </c>
      <c r="F14" s="10">
        <f t="shared" si="1"/>
        <v>22983</v>
      </c>
    </row>
    <row r="15" spans="1:12" ht="49.8" customHeight="1">
      <c r="A15" s="3">
        <v>3</v>
      </c>
      <c r="B15" s="2" t="s">
        <v>18</v>
      </c>
      <c r="C15" s="3" t="s">
        <v>8</v>
      </c>
      <c r="D15" s="3">
        <v>770</v>
      </c>
      <c r="E15" s="9">
        <v>25</v>
      </c>
      <c r="F15" s="10">
        <f t="shared" si="1"/>
        <v>19250</v>
      </c>
    </row>
    <row r="16" spans="1:12" ht="77.400000000000006" customHeight="1">
      <c r="A16" s="3">
        <v>4</v>
      </c>
      <c r="B16" s="2" t="s">
        <v>27</v>
      </c>
      <c r="C16" s="3" t="s">
        <v>8</v>
      </c>
      <c r="D16" s="3">
        <v>770</v>
      </c>
      <c r="E16" s="9">
        <v>80</v>
      </c>
      <c r="F16" s="10">
        <f t="shared" si="1"/>
        <v>61600</v>
      </c>
    </row>
    <row r="17" spans="2:6" ht="21.6" thickBot="1">
      <c r="E17" s="8" t="s">
        <v>5</v>
      </c>
      <c r="F17" s="12">
        <f>SUM(F13:F16)</f>
        <v>142333</v>
      </c>
    </row>
    <row r="18" spans="2:6" ht="0.6" customHeight="1" thickBot="1">
      <c r="B18" s="5"/>
      <c r="C18" s="5"/>
      <c r="D18" s="5"/>
      <c r="E18" s="6"/>
      <c r="F18" s="7"/>
    </row>
    <row r="19" spans="2:6" ht="22.95" customHeight="1" thickBot="1">
      <c r="B19" s="5"/>
      <c r="C19" s="21" t="s">
        <v>9</v>
      </c>
      <c r="D19" s="22"/>
      <c r="E19" s="17">
        <f>F10+F17</f>
        <v>374983</v>
      </c>
      <c r="F19" s="18"/>
    </row>
    <row r="20" spans="2:6" ht="22.95" customHeight="1" thickBot="1">
      <c r="B20" s="5"/>
      <c r="C20" s="15" t="s">
        <v>20</v>
      </c>
      <c r="D20" s="16"/>
      <c r="E20" s="17">
        <f>E19*0.2</f>
        <v>74996.600000000006</v>
      </c>
      <c r="F20" s="18"/>
    </row>
    <row r="21" spans="2:6" ht="22.95" customHeight="1" thickBot="1">
      <c r="B21" s="5"/>
      <c r="C21" s="15" t="s">
        <v>21</v>
      </c>
      <c r="D21" s="16"/>
      <c r="E21" s="17">
        <f>SUM(E19:E20)</f>
        <v>449979.6</v>
      </c>
      <c r="F21" s="18"/>
    </row>
    <row r="22" spans="2:6" ht="14.4" customHeight="1">
      <c r="B22" s="13" t="s">
        <v>22</v>
      </c>
    </row>
    <row r="23" spans="2:6" ht="24" customHeight="1">
      <c r="B23" s="14"/>
      <c r="C23" s="14"/>
      <c r="D23" s="14"/>
      <c r="E23" s="14"/>
      <c r="F23" s="14"/>
    </row>
    <row r="24" spans="2:6" ht="14.4" hidden="1" customHeight="1">
      <c r="B24" s="13"/>
    </row>
    <row r="25" spans="2:6" ht="15.6" customHeight="1">
      <c r="B25" s="13" t="s">
        <v>23</v>
      </c>
      <c r="C25" s="13"/>
      <c r="D25" s="13"/>
    </row>
  </sheetData>
  <mergeCells count="8">
    <mergeCell ref="C21:D21"/>
    <mergeCell ref="E21:F21"/>
    <mergeCell ref="C3:F3"/>
    <mergeCell ref="A4:L4"/>
    <mergeCell ref="C19:D19"/>
    <mergeCell ref="E19:F19"/>
    <mergeCell ref="C20:D20"/>
    <mergeCell ref="E20:F20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Асфальтирование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</dc:creator>
  <cp:lastModifiedBy>User</cp:lastModifiedBy>
  <cp:lastPrinted>2021-05-17T15:24:21Z</cp:lastPrinted>
  <dcterms:created xsi:type="dcterms:W3CDTF">2010-09-29T10:32:13Z</dcterms:created>
  <dcterms:modified xsi:type="dcterms:W3CDTF">2021-05-17T15:24:48Z</dcterms:modified>
</cp:coreProperties>
</file>