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8800" windowHeight="12030"/>
  </bookViews>
  <sheets>
    <sheet name="Загальний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1" l="1"/>
  <c r="E30" i="1"/>
  <c r="E31" i="1" s="1"/>
  <c r="E16" i="1"/>
  <c r="E17" i="1"/>
  <c r="E18" i="1"/>
  <c r="E19" i="1"/>
  <c r="E22" i="1" s="1"/>
  <c r="E23" i="1" s="1"/>
  <c r="E24" i="1" s="1"/>
  <c r="E20" i="1"/>
  <c r="E21" i="1"/>
  <c r="E4" i="1" l="1"/>
  <c r="E5" i="1"/>
  <c r="E6" i="1"/>
  <c r="E7" i="1"/>
  <c r="E8" i="1"/>
  <c r="E9" i="1"/>
  <c r="E3" i="1"/>
  <c r="E10" i="1" l="1"/>
  <c r="E11" i="1" s="1"/>
  <c r="E12" i="1" s="1"/>
</calcChain>
</file>

<file path=xl/sharedStrings.xml><?xml version="1.0" encoding="utf-8"?>
<sst xmlns="http://schemas.openxmlformats.org/spreadsheetml/2006/main" count="41" uniqueCount="18">
  <si>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</si>
  <si>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</si>
  <si>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</si>
  <si>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</si>
  <si>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</si>
  <si>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</si>
  <si>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</si>
  <si>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Пропозиція автора проекту</t>
  </si>
  <si>
    <t>Непередбачені витрати:</t>
  </si>
  <si>
    <t>Пропозиція автора проекту у частині, що має відношення до повноважень гуманітарного департаменту</t>
  </si>
  <si>
    <t>Пропозиція автора проекту у частині, що має відношення до повноважень департаменту благоустрою</t>
  </si>
  <si>
    <t>позиція 4 (Благоустрій)</t>
  </si>
  <si>
    <t>позиція 3 (Благоустрій)</t>
  </si>
  <si>
    <t>позиція 2 (Благоустрій)</t>
  </si>
  <si>
    <t>позиція 1 (Благоустрій)</t>
  </si>
  <si>
    <t>позиція 6 (Благоустрій)</t>
  </si>
  <si>
    <t>позиція 7 (Благоустрій)</t>
  </si>
  <si>
    <t>позиція 5 (Гум. Політика)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</si>
</sst>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theme="1"/>
      <name val="Century Gothic"/>
      <family val="1"/>
    </font>
    <font>
      <b/>
      <sz val="14"/>
      <color rgb="FF000000"/>
      <name val="Century Gothic"/>
      <family val="1"/>
    </font>
    <font>
      <sz val="14"/>
      <color theme="1"/>
      <name val="Century Gothic"/>
      <family val="1"/>
    </font>
    <font>
      <sz val="14"/>
      <color rgb="FFFF0000"/>
      <name val="Century Goth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13" zoomScale="120" zoomScaleNormal="120" workbookViewId="0">
      <selection activeCell="H11" sqref="H11"/>
    </sheetView>
  </sheetViews>
  <sheetFormatPr defaultColWidth="9.140625" defaultRowHeight="18.75" x14ac:dyDescent="0.3"/>
  <cols>
    <col min="1" max="1" width="5.85546875" style="1" customWidth="1"/>
    <col min="2" max="2" width="37.42578125" style="1" customWidth="1"/>
    <col min="3" max="3" width="17" style="1" customWidth="1"/>
    <col min="4" max="4" width="17.140625" style="1" customWidth="1"/>
    <col min="5" max="5" width="14.28515625" style="1" customWidth="1"/>
    <col min="6" max="16384" width="9.140625" style="1"/>
  </cols>
  <sheetData>
    <row r="1" spans="1:5" x14ac:dyDescent="0.3">
      <c r="A1" s="4"/>
      <c r="B1" s="17" t="s">
        <v>7</v>
      </c>
      <c r="C1" s="17"/>
      <c r="D1" s="17"/>
      <c r="E1" s="17"/>
    </row>
    <row r="2" spans="1:5" ht="54" x14ac:dyDescent="0.3">
      <c r="A2" s="5" t="s">
        <v>0</v>
      </c>
      <c r="B2" s="6" t="s">
        <v>6</v>
      </c>
      <c r="C2" s="7" t="s">
        <v>4</v>
      </c>
      <c r="D2" s="7" t="s">
        <v>3</v>
      </c>
      <c r="E2" s="6" t="s">
        <v>5</v>
      </c>
    </row>
    <row r="3" spans="1:5" x14ac:dyDescent="0.3">
      <c r="A3" s="8">
        <v>1</v>
      </c>
      <c r="B3" s="11" t="s">
        <v>14</v>
      </c>
      <c r="C3" s="12">
        <v>80</v>
      </c>
      <c r="D3" s="13">
        <v>450</v>
      </c>
      <c r="E3" s="14">
        <f>D3*C3</f>
        <v>36000</v>
      </c>
    </row>
    <row r="4" spans="1:5" x14ac:dyDescent="0.3">
      <c r="A4" s="9">
        <v>2</v>
      </c>
      <c r="B4" s="11" t="s">
        <v>13</v>
      </c>
      <c r="C4" s="12">
        <v>1</v>
      </c>
      <c r="D4" s="13">
        <v>4625</v>
      </c>
      <c r="E4" s="14">
        <f t="shared" ref="E4:E9" si="0">D4*C4</f>
        <v>4625</v>
      </c>
    </row>
    <row r="5" spans="1:5" x14ac:dyDescent="0.3">
      <c r="A5" s="8">
        <v>3</v>
      </c>
      <c r="B5" s="11" t="s">
        <v>12</v>
      </c>
      <c r="C5" s="12">
        <v>160</v>
      </c>
      <c r="D5" s="13">
        <v>330</v>
      </c>
      <c r="E5" s="14">
        <f t="shared" si="0"/>
        <v>52800</v>
      </c>
    </row>
    <row r="6" spans="1:5" x14ac:dyDescent="0.3">
      <c r="A6" s="9">
        <v>4</v>
      </c>
      <c r="B6" s="11" t="s">
        <v>11</v>
      </c>
      <c r="C6" s="12">
        <v>80</v>
      </c>
      <c r="D6" s="13">
        <v>350</v>
      </c>
      <c r="E6" s="14">
        <f t="shared" si="0"/>
        <v>28000</v>
      </c>
    </row>
    <row r="7" spans="1:5" x14ac:dyDescent="0.3">
      <c r="A7" s="8">
        <v>5</v>
      </c>
      <c r="B7" s="16" t="s">
        <v>17</v>
      </c>
      <c r="C7" s="12">
        <v>3</v>
      </c>
      <c r="D7" s="13">
        <v>6625</v>
      </c>
      <c r="E7" s="14">
        <f t="shared" si="0"/>
        <v>19875</v>
      </c>
    </row>
    <row r="8" spans="1:5" x14ac:dyDescent="0.3">
      <c r="A8" s="9">
        <v>6</v>
      </c>
      <c r="B8" s="11" t="s">
        <v>15</v>
      </c>
      <c r="C8" s="12">
        <v>4</v>
      </c>
      <c r="D8" s="13">
        <v>5500</v>
      </c>
      <c r="E8" s="14">
        <f t="shared" si="0"/>
        <v>22000</v>
      </c>
    </row>
    <row r="9" spans="1:5" x14ac:dyDescent="0.3">
      <c r="A9" s="8">
        <v>7</v>
      </c>
      <c r="B9" s="11" t="s">
        <v>16</v>
      </c>
      <c r="C9" s="12">
        <v>3</v>
      </c>
      <c r="D9" s="13">
        <v>900</v>
      </c>
      <c r="E9" s="14">
        <f t="shared" si="0"/>
        <v>2700</v>
      </c>
    </row>
    <row r="10" spans="1:5" x14ac:dyDescent="0.3">
      <c r="A10" s="9"/>
      <c r="B10" s="18" t="s">
        <v>1</v>
      </c>
      <c r="C10" s="18"/>
      <c r="D10" s="18"/>
      <c r="E10" s="15">
        <f>SUM(E3:E9)</f>
        <v>166000</v>
      </c>
    </row>
    <row r="11" spans="1:5" ht="24" customHeight="1" x14ac:dyDescent="0.3">
      <c r="A11" s="10"/>
      <c r="B11" s="19" t="s">
        <v>8</v>
      </c>
      <c r="C11" s="19"/>
      <c r="D11" s="19"/>
      <c r="E11" s="15">
        <f>E10*0.2</f>
        <v>33200</v>
      </c>
    </row>
    <row r="12" spans="1:5" x14ac:dyDescent="0.3">
      <c r="A12" s="9"/>
      <c r="B12" s="18" t="s">
        <v>2</v>
      </c>
      <c r="C12" s="18"/>
      <c r="D12" s="18"/>
      <c r="E12" s="15">
        <f>E11+E10</f>
        <v>199200</v>
      </c>
    </row>
    <row r="13" spans="1:5" x14ac:dyDescent="0.3">
      <c r="A13" s="2"/>
      <c r="B13" s="3"/>
      <c r="C13" s="3"/>
      <c r="D13" s="3"/>
      <c r="E13" s="2"/>
    </row>
    <row r="14" spans="1:5" ht="43.5" customHeight="1" x14ac:dyDescent="0.3">
      <c r="A14" s="20" t="s">
        <v>10</v>
      </c>
      <c r="B14" s="21"/>
      <c r="C14" s="21"/>
      <c r="D14" s="21"/>
      <c r="E14" s="22"/>
    </row>
    <row r="15" spans="1:5" ht="54" x14ac:dyDescent="0.3">
      <c r="A15" s="5" t="s">
        <v>0</v>
      </c>
      <c r="B15" s="6" t="s">
        <v>6</v>
      </c>
      <c r="C15" s="7" t="s">
        <v>4</v>
      </c>
      <c r="D15" s="7" t="s">
        <v>3</v>
      </c>
      <c r="E15" s="6" t="s">
        <v>5</v>
      </c>
    </row>
    <row r="16" spans="1:5" x14ac:dyDescent="0.3">
      <c r="A16" s="8">
        <v>1</v>
      </c>
      <c r="B16" s="11" t="s">
        <v>14</v>
      </c>
      <c r="C16" s="12">
        <v>80</v>
      </c>
      <c r="D16" s="13">
        <v>450</v>
      </c>
      <c r="E16" s="14">
        <f>D16*C16</f>
        <v>36000</v>
      </c>
    </row>
    <row r="17" spans="1:5" x14ac:dyDescent="0.3">
      <c r="A17" s="9">
        <v>2</v>
      </c>
      <c r="B17" s="11" t="s">
        <v>13</v>
      </c>
      <c r="C17" s="12">
        <v>1</v>
      </c>
      <c r="D17" s="13">
        <v>4625</v>
      </c>
      <c r="E17" s="14">
        <f>D17*C17</f>
        <v>4625</v>
      </c>
    </row>
    <row r="18" spans="1:5" x14ac:dyDescent="0.3">
      <c r="A18" s="8">
        <v>3</v>
      </c>
      <c r="B18" s="11" t="s">
        <v>12</v>
      </c>
      <c r="C18" s="12">
        <v>160</v>
      </c>
      <c r="D18" s="13">
        <v>330</v>
      </c>
      <c r="E18" s="14">
        <f>D18*C18</f>
        <v>52800</v>
      </c>
    </row>
    <row r="19" spans="1:5" x14ac:dyDescent="0.3">
      <c r="A19" s="9">
        <v>4</v>
      </c>
      <c r="B19" s="11" t="s">
        <v>11</v>
      </c>
      <c r="C19" s="12">
        <v>80</v>
      </c>
      <c r="D19" s="13">
        <v>350</v>
      </c>
      <c r="E19" s="14">
        <f>D19*C19</f>
        <v>28000</v>
      </c>
    </row>
    <row r="20" spans="1:5" x14ac:dyDescent="0.3">
      <c r="A20" s="9">
        <v>5</v>
      </c>
      <c r="B20" s="11" t="s">
        <v>15</v>
      </c>
      <c r="C20" s="12">
        <v>4</v>
      </c>
      <c r="D20" s="13">
        <v>5500</v>
      </c>
      <c r="E20" s="14">
        <f>D20*C20</f>
        <v>22000</v>
      </c>
    </row>
    <row r="21" spans="1:5" x14ac:dyDescent="0.3">
      <c r="A21" s="8">
        <v>6</v>
      </c>
      <c r="B21" s="11" t="s">
        <v>16</v>
      </c>
      <c r="C21" s="12">
        <v>3</v>
      </c>
      <c r="D21" s="13">
        <v>900</v>
      </c>
      <c r="E21" s="14">
        <f>D21*C21</f>
        <v>2700</v>
      </c>
    </row>
    <row r="22" spans="1:5" x14ac:dyDescent="0.3">
      <c r="A22" s="9"/>
      <c r="B22" s="18" t="s">
        <v>1</v>
      </c>
      <c r="C22" s="18"/>
      <c r="D22" s="18"/>
      <c r="E22" s="15">
        <f>SUM(E16:E21)</f>
        <v>146125</v>
      </c>
    </row>
    <row r="23" spans="1:5" x14ac:dyDescent="0.3">
      <c r="A23" s="10"/>
      <c r="B23" s="19" t="s">
        <v>8</v>
      </c>
      <c r="C23" s="19"/>
      <c r="D23" s="19"/>
      <c r="E23" s="15">
        <f>E22*0.2</f>
        <v>29225</v>
      </c>
    </row>
    <row r="24" spans="1:5" x14ac:dyDescent="0.3">
      <c r="A24" s="9"/>
      <c r="B24" s="18" t="s">
        <v>2</v>
      </c>
      <c r="C24" s="18"/>
      <c r="D24" s="18"/>
      <c r="E24" s="15">
        <f>E23+E22</f>
        <v>175350</v>
      </c>
    </row>
    <row r="26" spans="1:5" ht="41.25" customHeight="1" x14ac:dyDescent="0.3">
      <c r="A26" s="20" t="s">
        <v>9</v>
      </c>
      <c r="B26" s="21"/>
      <c r="C26" s="21"/>
      <c r="D26" s="21"/>
      <c r="E26" s="22"/>
    </row>
    <row r="27" spans="1:5" ht="54" x14ac:dyDescent="0.3">
      <c r="A27" s="5" t="s">
        <v>0</v>
      </c>
      <c r="B27" s="6" t="s">
        <v>6</v>
      </c>
      <c r="C27" s="7" t="s">
        <v>4</v>
      </c>
      <c r="D27" s="7" t="s">
        <v>3</v>
      </c>
      <c r="E27" s="6" t="s">
        <v>5</v>
      </c>
    </row>
    <row r="28" spans="1:5" x14ac:dyDescent="0.3">
      <c r="A28" s="8">
        <v>1</v>
      </c>
      <c r="B28" s="16" t="s">
        <v>17</v>
      </c>
      <c r="C28" s="12">
        <v>3</v>
      </c>
      <c r="D28" s="13">
        <v>6625</v>
      </c>
      <c r="E28" s="14">
        <f>D28*C28</f>
        <v>19875</v>
      </c>
    </row>
    <row r="29" spans="1:5" x14ac:dyDescent="0.3">
      <c r="A29" s="9"/>
      <c r="B29" s="18" t="s">
        <v>1</v>
      </c>
      <c r="C29" s="18"/>
      <c r="D29" s="18"/>
      <c r="E29" s="15">
        <v>19875</v>
      </c>
    </row>
    <row r="30" spans="1:5" x14ac:dyDescent="0.3">
      <c r="A30" s="10"/>
      <c r="B30" s="19" t="s">
        <v>8</v>
      </c>
      <c r="C30" s="19"/>
      <c r="D30" s="19"/>
      <c r="E30" s="15">
        <f>E29*0.2</f>
        <v>3975</v>
      </c>
    </row>
    <row r="31" spans="1:5" x14ac:dyDescent="0.3">
      <c r="A31" s="9"/>
      <c r="B31" s="18" t="s">
        <v>2</v>
      </c>
      <c r="C31" s="18"/>
      <c r="D31" s="18"/>
      <c r="E31" s="15">
        <f>E29+E30</f>
        <v>23850</v>
      </c>
    </row>
  </sheetData>
  <mergeCells count="12">
    <mergeCell ref="B31:D31"/>
    <mergeCell ref="A26:E26"/>
    <mergeCell ref="B23:D23"/>
    <mergeCell ref="B24:D24"/>
    <mergeCell ref="A14:E14"/>
    <mergeCell ref="B29:D29"/>
    <mergeCell ref="B30:D30"/>
    <mergeCell ref="B1:E1"/>
    <mergeCell ref="B12:D12"/>
    <mergeCell ref="B11:D11"/>
    <mergeCell ref="B10:D10"/>
    <mergeCell ref="B22:D2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Загальний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2020-06-01T08:04:12Z</dcterms:modified>
</cp:coreProperties>
</file>