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173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G11" i="1"/>
  <c r="G9" i="1"/>
  <c r="G6" i="1"/>
  <c r="G7" i="1"/>
  <c r="G8" i="1"/>
  <c r="G5" i="1"/>
</calcChain>
</file>

<file path=xl/sharedStrings.xml><?xml version="1.0" encoding="utf-8"?>
<sst xmlns="http://schemas.openxmlformats.org/spreadsheetml/2006/main" count="20" uniqueCount="16">
  <si>
    <t>Розрахунок бюджету проєкту</t>
  </si>
  <si>
    <t>Назва вашого проєкту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</si>
  <si>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</si>
  <si>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</si>
  <si>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</si>
  <si>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</si>
  <si>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</si>
  <si>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</si>
  <si>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Автобусна зупинка з перфарованими стінами</t>
  </si>
  <si>
    <t>шт</t>
  </si>
  <si>
    <t>Доставка</t>
  </si>
  <si>
    <t>Монтаж</t>
  </si>
  <si>
    <t>Загальна вартість матеріалів/послуг :</t>
  </si>
  <si>
    <t>Непередбачені витрати (20%):</t>
  </si>
  <si>
    <t>Бюжет проєкту:</t>
  </si>
  <si>
    <t>Перевірка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</si>
</sst>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8"/>
      <color rgb="FF000000"/>
      <name val="Calibri"/>
      <charset val="204"/>
    </font>
    <font>
      <b/>
      <sz val="14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tabSelected="1" zoomScale="120" zoomScaleNormal="120" workbookViewId="0">
      <selection activeCell="A3" sqref="A3:F3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7" width="16" style="1" customWidth="1"/>
    <col min="8" max="1024" width="9.140625" style="1"/>
  </cols>
  <sheetData>
    <row r="1" spans="1:7" x14ac:dyDescent="0.3">
      <c r="A1" s="9"/>
      <c r="B1" s="9"/>
      <c r="C1" s="9"/>
      <c r="D1" s="9"/>
      <c r="E1" s="9"/>
      <c r="F1" s="9"/>
    </row>
    <row r="2" spans="1:7" x14ac:dyDescent="0.3">
      <c r="A2" s="10" t="s">
        <v>0</v>
      </c>
      <c r="B2" s="10"/>
      <c r="C2" s="10"/>
      <c r="D2" s="10"/>
      <c r="E2" s="10"/>
      <c r="F2" s="10"/>
    </row>
    <row r="3" spans="1:7" ht="19.5" x14ac:dyDescent="0.3">
      <c r="A3" s="11" t="s">
        <v>1</v>
      </c>
      <c r="B3" s="11"/>
      <c r="C3" s="11"/>
      <c r="D3" s="11"/>
      <c r="E3" s="11"/>
      <c r="F3" s="11"/>
    </row>
    <row r="4" spans="1:7" ht="56.25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13" t="s">
        <v>15</v>
      </c>
    </row>
    <row r="5" spans="1:7" ht="23.25" x14ac:dyDescent="0.3">
      <c r="A5" s="2">
        <v>1</v>
      </c>
      <c r="B5" s="4" t="s">
        <v>8</v>
      </c>
      <c r="C5" s="2">
        <v>1</v>
      </c>
      <c r="D5" s="2" t="s">
        <v>9</v>
      </c>
      <c r="E5" s="2">
        <v>66000</v>
      </c>
      <c r="F5" s="5">
        <v>66000</v>
      </c>
      <c r="G5" s="13">
        <f>E5*C5</f>
        <v>66000</v>
      </c>
    </row>
    <row r="6" spans="1:7" ht="23.25" x14ac:dyDescent="0.3">
      <c r="A6" s="2">
        <v>2</v>
      </c>
      <c r="B6" s="4" t="s">
        <v>8</v>
      </c>
      <c r="C6" s="2">
        <v>1</v>
      </c>
      <c r="D6" s="2" t="s">
        <v>9</v>
      </c>
      <c r="E6" s="5">
        <v>66000</v>
      </c>
      <c r="F6" s="5">
        <v>66000</v>
      </c>
      <c r="G6" s="13">
        <f t="shared" ref="G6:G8" si="0">E6*C6</f>
        <v>66000</v>
      </c>
    </row>
    <row r="7" spans="1:7" x14ac:dyDescent="0.3">
      <c r="A7" s="2">
        <v>3</v>
      </c>
      <c r="B7" s="2" t="s">
        <v>10</v>
      </c>
      <c r="C7" s="2">
        <v>1</v>
      </c>
      <c r="D7" s="2" t="s">
        <v>9</v>
      </c>
      <c r="E7" s="2">
        <v>10000</v>
      </c>
      <c r="F7" s="2">
        <v>10000</v>
      </c>
      <c r="G7" s="13">
        <f t="shared" si="0"/>
        <v>10000</v>
      </c>
    </row>
    <row r="8" spans="1:7" x14ac:dyDescent="0.3">
      <c r="A8" s="2">
        <v>4</v>
      </c>
      <c r="B8" s="2" t="s">
        <v>11</v>
      </c>
      <c r="C8" s="2">
        <v>2</v>
      </c>
      <c r="D8" s="2" t="s">
        <v>9</v>
      </c>
      <c r="E8" s="2">
        <v>12150</v>
      </c>
      <c r="F8" s="2">
        <v>24300</v>
      </c>
      <c r="G8" s="13">
        <f t="shared" si="0"/>
        <v>24300</v>
      </c>
    </row>
    <row r="9" spans="1:7" x14ac:dyDescent="0.3">
      <c r="A9" s="8" t="s">
        <v>12</v>
      </c>
      <c r="B9" s="8"/>
      <c r="C9" s="8"/>
      <c r="D9" s="8"/>
      <c r="E9" s="8"/>
      <c r="F9" s="14">
        <v>132000</v>
      </c>
      <c r="G9" s="13">
        <f>SUM(G5:G8)</f>
        <v>166300</v>
      </c>
    </row>
    <row r="10" spans="1:7" ht="19.5" customHeight="1" x14ac:dyDescent="0.3">
      <c r="A10" s="12" t="s">
        <v>13</v>
      </c>
      <c r="B10" s="12"/>
      <c r="C10" s="12"/>
      <c r="D10" s="12"/>
      <c r="E10" s="12"/>
      <c r="F10" s="15">
        <v>33260</v>
      </c>
      <c r="G10" s="13">
        <f>G11-G9</f>
        <v>33260</v>
      </c>
    </row>
    <row r="11" spans="1:7" x14ac:dyDescent="0.3">
      <c r="A11" s="8" t="s">
        <v>14</v>
      </c>
      <c r="B11" s="8"/>
      <c r="C11" s="8"/>
      <c r="D11" s="8"/>
      <c r="E11" s="8"/>
      <c r="F11" s="15">
        <v>165260</v>
      </c>
      <c r="G11" s="13">
        <f>G9*1.2</f>
        <v>199560</v>
      </c>
    </row>
    <row r="12" spans="1:7" x14ac:dyDescent="0.3">
      <c r="A12" s="6"/>
      <c r="B12" s="7"/>
      <c r="C12" s="7"/>
      <c r="D12" s="7"/>
      <c r="E12" s="7"/>
      <c r="F12" s="6"/>
    </row>
    <row r="13" spans="1:7" x14ac:dyDescent="0.3">
      <c r="A13" s="6"/>
      <c r="B13" s="7"/>
      <c r="C13" s="7"/>
      <c r="D13" s="7"/>
      <c r="E13" s="7"/>
      <c r="F13" s="6"/>
    </row>
  </sheetData>
  <mergeCells count="6">
    <mergeCell ref="A11:E11"/>
    <mergeCell ref="A1:F1"/>
    <mergeCell ref="A2:F2"/>
    <mergeCell ref="A3:F3"/>
    <mergeCell ref="A9:E9"/>
    <mergeCell ref="A10:E10"/>
  </mergeCells>
  <pageMargins left="0.25" right="0.25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</dc:creator>
  <dc:description/>
  <cp:lastModifiedBy>USER</cp:lastModifiedBy>
  <cp:revision>1</cp:revision>
  <cp:lastPrinted>2016-09-24T18:37:54Z</cp:lastPrinted>
  <dcterms:created xsi:type="dcterms:W3CDTF">2016-09-21T11:18:44Z</dcterms:created>
  <dcterms:modified xsi:type="dcterms:W3CDTF">2020-06-15T12:40:41Z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