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3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" i="1"/>
  <c r="F52" i="1" l="1"/>
  <c r="F4" i="1" l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3" i="1"/>
  <c r="F54" i="1" l="1"/>
  <c r="F56" i="1" s="1"/>
  <c r="F55" i="1" s="1"/>
</calcChain>
</file>

<file path=xl/sharedStrings.xml><?xml version="1.0" encoding="utf-8"?>
<sst xmlns="http://schemas.openxmlformats.org/spreadsheetml/2006/main" count="112" uniqueCount="63">
  <si>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</si>
  <si>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</si>
  <si>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</si>
  <si>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</si>
  <si>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</si>
  <si>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</si>
  <si>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</si>
  <si>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</si>
  <si>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шт.</t>
  </si>
  <si>
    <t>Магнітно-маркерний фліпчарт Buromax 70х100 см BM.0011</t>
  </si>
  <si>
    <t>Гра настільна Arial Супер вежа</t>
  </si>
  <si>
    <t>Оновлення освітлення</t>
  </si>
  <si>
    <t>Оновлення санвузла</t>
  </si>
  <si>
    <t xml:space="preserve">Поліграфічна продукція </t>
  </si>
  <si>
    <t xml:space="preserve">Книги для читання </t>
  </si>
  <si>
    <t xml:space="preserve">Квіти в горщиках </t>
  </si>
  <si>
    <t>послуга</t>
  </si>
  <si>
    <t>Оновлення покриття підлоги</t>
  </si>
  <si>
    <t>Загальна вартість матеріалів/послуг:</t>
  </si>
  <si>
    <t xml:space="preserve">Холодильник </t>
  </si>
  <si>
    <t xml:space="preserve">Проектор Acer </t>
  </si>
  <si>
    <t xml:space="preserve">Ноутбук Lenovo </t>
  </si>
  <si>
    <t xml:space="preserve">Проекційний экран </t>
  </si>
  <si>
    <t xml:space="preserve">Wi-Fi роутер </t>
  </si>
  <si>
    <t xml:space="preserve">Багатофункціональний пристрій XEROX </t>
  </si>
  <si>
    <t>Акустична система</t>
  </si>
  <si>
    <t xml:space="preserve">Кулер для води </t>
  </si>
  <si>
    <t xml:space="preserve">Электрочайник </t>
  </si>
  <si>
    <t>Мікрохвильова піч</t>
  </si>
  <si>
    <t xml:space="preserve">Стіл для письма </t>
  </si>
  <si>
    <t xml:space="preserve">Стіл журнальний </t>
  </si>
  <si>
    <t xml:space="preserve">Стілець складаний </t>
  </si>
  <si>
    <t>Стілець офісний</t>
  </si>
  <si>
    <t xml:space="preserve">Крісло-груша </t>
  </si>
  <si>
    <t>Шкаф Компаніт КШ-6 німфея альба</t>
  </si>
  <si>
    <t>Шкаф Компаніт 1 німфея альба</t>
  </si>
  <si>
    <t>Дошка пробкова</t>
  </si>
  <si>
    <t>Дошка магнітно-маркерна</t>
  </si>
  <si>
    <t>Настільна гра Сомнікум</t>
  </si>
  <si>
    <t>Настільна гра Одеська Мафія</t>
  </si>
  <si>
    <t>Настільна гра спілкування Еліас</t>
  </si>
  <si>
    <t>Гра Твістер</t>
  </si>
  <si>
    <t>Карти конфлікту</t>
  </si>
  <si>
    <t xml:space="preserve">Диван офісний  </t>
  </si>
  <si>
    <t>Чашка біла</t>
  </si>
  <si>
    <t xml:space="preserve">Тарілка обідня </t>
  </si>
  <si>
    <t xml:space="preserve">Виделка столова </t>
  </si>
  <si>
    <t>Ложка столова</t>
  </si>
  <si>
    <t>Ложка чайна</t>
  </si>
  <si>
    <t>Ніж кухонний</t>
  </si>
  <si>
    <t>Буфет шкаф напільний</t>
  </si>
  <si>
    <t>Буфет шкаф навесний</t>
  </si>
  <si>
    <t>Мойка кухонна</t>
  </si>
  <si>
    <t>Крісло офісне</t>
  </si>
  <si>
    <t>Тумба кухонна</t>
  </si>
  <si>
    <t>Оновлення стін та дверей</t>
  </si>
  <si>
    <t>Оновлення стелі</t>
  </si>
  <si>
    <t>Портативна колонка з мікрофонами</t>
  </si>
  <si>
    <t>Жалюзи на вікна</t>
  </si>
  <si>
    <t>Елементи декору</t>
  </si>
  <si>
    <t xml:space="preserve">Концелярскі приладдя та оснашення </t>
  </si>
  <si>
    <t>Молодіжний простір Ред Стоун</t>
  </si>
  <si>
    <t>Фліпчарт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</si>
</sst>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₴_-;\-* #,##0.00\ _₴_-;_-* &quot;-&quot;??\ _₴_-;_-@_-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entury Gothic"/>
      <family val="2"/>
      <charset val="204"/>
    </font>
    <font>
      <sz val="14"/>
      <color rgb="FFFF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center" vertical="center"/>
    </xf>
    <xf numFmtId="164" fontId="1" fillId="0" borderId="4" xfId="1" applyFont="1" applyFill="1" applyBorder="1" applyAlignment="1">
      <alignment horizontal="center" vertical="center"/>
    </xf>
    <xf numFmtId="164" fontId="1" fillId="0" borderId="0" xfId="0" applyNumberFormat="1" applyFont="1" applyFill="1"/>
    <xf numFmtId="164" fontId="1" fillId="0" borderId="0" xfId="1" applyFont="1" applyFill="1"/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43" fontId="1" fillId="2" borderId="0" xfId="0" applyNumberFormat="1" applyFont="1" applyFill="1"/>
    <xf numFmtId="2" fontId="7" fillId="2" borderId="1" xfId="0" applyNumberFormat="1" applyFont="1" applyFill="1" applyBorder="1" applyAlignment="1">
      <alignment horizontal="center" vertical="center"/>
    </xf>
    <xf numFmtId="43" fontId="8" fillId="2" borderId="0" xfId="0" applyNumberFormat="1" applyFont="1" applyFill="1"/>
    <xf numFmtId="2" fontId="8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70" zoomScaleNormal="70" workbookViewId="0">
      <selection activeCell="G6" sqref="G6"/>
    </sheetView>
  </sheetViews>
  <sheetFormatPr defaultColWidth="9.140625" defaultRowHeight="18" x14ac:dyDescent="0.25"/>
  <cols>
    <col min="1" max="1" width="5.85546875" style="1" customWidth="1"/>
    <col min="2" max="2" width="101.85546875" style="1" customWidth="1"/>
    <col min="3" max="3" width="15.5703125" style="1" customWidth="1"/>
    <col min="4" max="4" width="20.5703125" style="1" customWidth="1"/>
    <col min="5" max="5" width="24.28515625" style="1" customWidth="1"/>
    <col min="6" max="6" width="20.28515625" style="1" customWidth="1"/>
    <col min="7" max="7" width="21.5703125" style="1" customWidth="1"/>
    <col min="8" max="9" width="18.140625" style="1" bestFit="1" customWidth="1"/>
    <col min="10" max="10" width="9.140625" style="1"/>
    <col min="11" max="11" width="19.5703125" style="1" bestFit="1" customWidth="1"/>
    <col min="12" max="16384" width="9.140625" style="1"/>
  </cols>
  <sheetData>
    <row r="1" spans="1:11" ht="18" customHeight="1" x14ac:dyDescent="0.25">
      <c r="A1" s="22" t="s">
        <v>61</v>
      </c>
      <c r="B1" s="23"/>
      <c r="C1" s="23"/>
      <c r="D1" s="23"/>
      <c r="E1" s="23"/>
      <c r="F1" s="24"/>
    </row>
    <row r="2" spans="1:11" ht="54" x14ac:dyDescent="0.25">
      <c r="A2" s="7" t="s">
        <v>0</v>
      </c>
      <c r="B2" s="8" t="s">
        <v>4</v>
      </c>
      <c r="C2" s="8" t="s">
        <v>2</v>
      </c>
      <c r="D2" s="8" t="s">
        <v>5</v>
      </c>
      <c r="E2" s="8" t="s">
        <v>1</v>
      </c>
      <c r="F2" s="8" t="s">
        <v>3</v>
      </c>
    </row>
    <row r="3" spans="1:11" x14ac:dyDescent="0.25">
      <c r="A3" s="7">
        <v>1</v>
      </c>
      <c r="B3" s="9" t="s">
        <v>12</v>
      </c>
      <c r="C3" s="2">
        <v>1</v>
      </c>
      <c r="D3" s="2" t="s">
        <v>16</v>
      </c>
      <c r="E3" s="12">
        <v>20000</v>
      </c>
      <c r="F3" s="12">
        <f>C3*E3</f>
        <v>20000</v>
      </c>
      <c r="G3" s="28">
        <f>E3*C3</f>
        <v>20000</v>
      </c>
    </row>
    <row r="4" spans="1:11" x14ac:dyDescent="0.25">
      <c r="A4" s="7">
        <v>2</v>
      </c>
      <c r="B4" s="9" t="s">
        <v>17</v>
      </c>
      <c r="C4" s="2">
        <v>1</v>
      </c>
      <c r="D4" s="2" t="s">
        <v>16</v>
      </c>
      <c r="E4" s="12">
        <v>15000</v>
      </c>
      <c r="F4" s="12">
        <f t="shared" ref="F4:F53" si="0">C4*E4</f>
        <v>15000</v>
      </c>
      <c r="G4" s="28">
        <f t="shared" ref="G4:G53" si="1">E4*C4</f>
        <v>15000</v>
      </c>
    </row>
    <row r="5" spans="1:11" x14ac:dyDescent="0.25">
      <c r="A5" s="7">
        <v>3</v>
      </c>
      <c r="B5" s="9" t="s">
        <v>56</v>
      </c>
      <c r="C5" s="2">
        <v>1</v>
      </c>
      <c r="D5" s="2" t="s">
        <v>16</v>
      </c>
      <c r="E5" s="12">
        <v>15000</v>
      </c>
      <c r="F5" s="12">
        <f t="shared" si="0"/>
        <v>15000</v>
      </c>
      <c r="G5" s="28">
        <f t="shared" si="1"/>
        <v>15000</v>
      </c>
      <c r="K5" s="14"/>
    </row>
    <row r="6" spans="1:11" x14ac:dyDescent="0.25">
      <c r="A6" s="7">
        <v>4</v>
      </c>
      <c r="B6" s="9" t="s">
        <v>55</v>
      </c>
      <c r="C6" s="2">
        <v>1</v>
      </c>
      <c r="D6" s="2" t="s">
        <v>16</v>
      </c>
      <c r="E6" s="12">
        <v>30000</v>
      </c>
      <c r="F6" s="12">
        <v>20000</v>
      </c>
      <c r="G6" s="30">
        <f t="shared" si="1"/>
        <v>30000</v>
      </c>
      <c r="H6" s="14"/>
      <c r="K6" s="14"/>
    </row>
    <row r="7" spans="1:11" x14ac:dyDescent="0.25">
      <c r="A7" s="7">
        <v>5</v>
      </c>
      <c r="B7" s="9" t="s">
        <v>11</v>
      </c>
      <c r="C7" s="2">
        <v>1</v>
      </c>
      <c r="D7" s="2" t="s">
        <v>16</v>
      </c>
      <c r="E7" s="12">
        <v>9000</v>
      </c>
      <c r="F7" s="12">
        <f t="shared" si="0"/>
        <v>9000</v>
      </c>
      <c r="G7" s="28">
        <f t="shared" si="1"/>
        <v>9000</v>
      </c>
    </row>
    <row r="8" spans="1:11" x14ac:dyDescent="0.25">
      <c r="A8" s="7">
        <v>6</v>
      </c>
      <c r="B8" s="9" t="s">
        <v>59</v>
      </c>
      <c r="C8" s="2">
        <v>1</v>
      </c>
      <c r="D8" s="2" t="s">
        <v>16</v>
      </c>
      <c r="E8" s="12">
        <v>9500</v>
      </c>
      <c r="F8" s="12">
        <f t="shared" si="0"/>
        <v>9500</v>
      </c>
      <c r="G8" s="28">
        <f t="shared" si="1"/>
        <v>9500</v>
      </c>
    </row>
    <row r="9" spans="1:11" x14ac:dyDescent="0.25">
      <c r="A9" s="7">
        <v>7</v>
      </c>
      <c r="B9" s="9" t="s">
        <v>58</v>
      </c>
      <c r="C9" s="2">
        <v>4</v>
      </c>
      <c r="D9" s="2" t="s">
        <v>8</v>
      </c>
      <c r="E9" s="12">
        <v>3000</v>
      </c>
      <c r="F9" s="12">
        <f t="shared" si="0"/>
        <v>12000</v>
      </c>
      <c r="G9" s="28">
        <f t="shared" si="1"/>
        <v>12000</v>
      </c>
      <c r="K9" s="14"/>
    </row>
    <row r="10" spans="1:11" ht="18" customHeight="1" x14ac:dyDescent="0.25">
      <c r="A10" s="7">
        <v>8</v>
      </c>
      <c r="B10" s="9" t="s">
        <v>20</v>
      </c>
      <c r="C10" s="2">
        <v>1</v>
      </c>
      <c r="D10" s="2" t="s">
        <v>8</v>
      </c>
      <c r="E10" s="12">
        <v>11500</v>
      </c>
      <c r="F10" s="12">
        <f t="shared" si="0"/>
        <v>11500</v>
      </c>
      <c r="G10" s="28">
        <f t="shared" si="1"/>
        <v>11500</v>
      </c>
      <c r="K10" s="14"/>
    </row>
    <row r="11" spans="1:11" ht="18" customHeight="1" x14ac:dyDescent="0.25">
      <c r="A11" s="7">
        <v>9</v>
      </c>
      <c r="B11" s="9" t="s">
        <v>21</v>
      </c>
      <c r="C11" s="2">
        <v>3</v>
      </c>
      <c r="D11" s="2" t="s">
        <v>8</v>
      </c>
      <c r="E11" s="12">
        <v>22000</v>
      </c>
      <c r="F11" s="12">
        <f t="shared" si="0"/>
        <v>66000</v>
      </c>
      <c r="G11" s="28">
        <f t="shared" si="1"/>
        <v>66000</v>
      </c>
    </row>
    <row r="12" spans="1:11" ht="18" customHeight="1" x14ac:dyDescent="0.25">
      <c r="A12" s="7">
        <v>10</v>
      </c>
      <c r="B12" s="9" t="s">
        <v>24</v>
      </c>
      <c r="C12" s="2">
        <v>2</v>
      </c>
      <c r="D12" s="2" t="s">
        <v>8</v>
      </c>
      <c r="E12" s="12">
        <v>6000</v>
      </c>
      <c r="F12" s="12">
        <f t="shared" si="0"/>
        <v>12000</v>
      </c>
      <c r="G12" s="28">
        <f t="shared" si="1"/>
        <v>12000</v>
      </c>
    </row>
    <row r="13" spans="1:11" ht="15.75" customHeight="1" x14ac:dyDescent="0.25">
      <c r="A13" s="7">
        <v>11</v>
      </c>
      <c r="B13" s="9" t="s">
        <v>22</v>
      </c>
      <c r="C13" s="2">
        <v>1</v>
      </c>
      <c r="D13" s="2" t="s">
        <v>8</v>
      </c>
      <c r="E13" s="12">
        <v>4990</v>
      </c>
      <c r="F13" s="12">
        <f t="shared" si="0"/>
        <v>4990</v>
      </c>
      <c r="G13" s="28">
        <f t="shared" si="1"/>
        <v>4990</v>
      </c>
      <c r="K13" s="14"/>
    </row>
    <row r="14" spans="1:11" ht="15.75" customHeight="1" x14ac:dyDescent="0.25">
      <c r="A14" s="7">
        <v>12</v>
      </c>
      <c r="B14" s="9" t="s">
        <v>25</v>
      </c>
      <c r="C14" s="2">
        <v>2</v>
      </c>
      <c r="D14" s="2" t="s">
        <v>8</v>
      </c>
      <c r="E14" s="12">
        <v>1000</v>
      </c>
      <c r="F14" s="12">
        <f t="shared" si="0"/>
        <v>2000</v>
      </c>
      <c r="G14" s="28">
        <f t="shared" si="1"/>
        <v>2000</v>
      </c>
    </row>
    <row r="15" spans="1:11" ht="15.75" customHeight="1" x14ac:dyDescent="0.25">
      <c r="A15" s="7">
        <v>13</v>
      </c>
      <c r="B15" s="9" t="s">
        <v>57</v>
      </c>
      <c r="C15" s="2">
        <v>1</v>
      </c>
      <c r="D15" s="2" t="s">
        <v>8</v>
      </c>
      <c r="E15" s="12">
        <v>15000</v>
      </c>
      <c r="F15" s="12">
        <f t="shared" si="0"/>
        <v>15000</v>
      </c>
      <c r="G15" s="28">
        <f t="shared" si="1"/>
        <v>15000</v>
      </c>
    </row>
    <row r="16" spans="1:11" ht="15.75" customHeight="1" x14ac:dyDescent="0.25">
      <c r="A16" s="7">
        <v>14</v>
      </c>
      <c r="B16" s="9" t="s">
        <v>23</v>
      </c>
      <c r="C16" s="2">
        <v>1</v>
      </c>
      <c r="D16" s="2" t="s">
        <v>8</v>
      </c>
      <c r="E16" s="12">
        <v>520</v>
      </c>
      <c r="F16" s="12">
        <f t="shared" si="0"/>
        <v>520</v>
      </c>
      <c r="G16" s="28">
        <f t="shared" si="1"/>
        <v>520</v>
      </c>
    </row>
    <row r="17" spans="1:7" ht="15.75" customHeight="1" x14ac:dyDescent="0.25">
      <c r="A17" s="7">
        <v>15</v>
      </c>
      <c r="B17" s="9" t="s">
        <v>27</v>
      </c>
      <c r="C17" s="2">
        <v>1</v>
      </c>
      <c r="D17" s="2" t="s">
        <v>8</v>
      </c>
      <c r="E17" s="12">
        <v>1000</v>
      </c>
      <c r="F17" s="12">
        <f t="shared" si="0"/>
        <v>1000</v>
      </c>
      <c r="G17" s="28">
        <f t="shared" si="1"/>
        <v>1000</v>
      </c>
    </row>
    <row r="18" spans="1:7" ht="15.75" customHeight="1" x14ac:dyDescent="0.25">
      <c r="A18" s="7">
        <v>16</v>
      </c>
      <c r="B18" s="9" t="s">
        <v>28</v>
      </c>
      <c r="C18" s="2">
        <v>1</v>
      </c>
      <c r="D18" s="2" t="s">
        <v>8</v>
      </c>
      <c r="E18" s="12">
        <v>4500</v>
      </c>
      <c r="F18" s="12">
        <f t="shared" si="0"/>
        <v>4500</v>
      </c>
      <c r="G18" s="28">
        <f t="shared" si="1"/>
        <v>4500</v>
      </c>
    </row>
    <row r="19" spans="1:7" ht="15.75" customHeight="1" x14ac:dyDescent="0.25">
      <c r="A19" s="7">
        <v>17</v>
      </c>
      <c r="B19" s="9" t="s">
        <v>19</v>
      </c>
      <c r="C19" s="2">
        <v>1</v>
      </c>
      <c r="D19" s="2" t="s">
        <v>8</v>
      </c>
      <c r="E19" s="12">
        <v>6500</v>
      </c>
      <c r="F19" s="12">
        <f t="shared" si="0"/>
        <v>6500</v>
      </c>
      <c r="G19" s="28">
        <f t="shared" si="1"/>
        <v>6500</v>
      </c>
    </row>
    <row r="20" spans="1:7" ht="15.75" customHeight="1" x14ac:dyDescent="0.25">
      <c r="A20" s="7">
        <v>18</v>
      </c>
      <c r="B20" s="9" t="s">
        <v>26</v>
      </c>
      <c r="C20" s="2">
        <v>1</v>
      </c>
      <c r="D20" s="2" t="s">
        <v>8</v>
      </c>
      <c r="E20" s="12">
        <v>2750</v>
      </c>
      <c r="F20" s="12">
        <f t="shared" si="0"/>
        <v>2750</v>
      </c>
      <c r="G20" s="28">
        <f t="shared" si="1"/>
        <v>2750</v>
      </c>
    </row>
    <row r="21" spans="1:7" ht="15.75" customHeight="1" x14ac:dyDescent="0.25">
      <c r="A21" s="7">
        <v>19</v>
      </c>
      <c r="B21" s="9" t="s">
        <v>46</v>
      </c>
      <c r="C21" s="2">
        <v>20</v>
      </c>
      <c r="D21" s="2" t="s">
        <v>8</v>
      </c>
      <c r="E21" s="12">
        <v>30</v>
      </c>
      <c r="F21" s="12">
        <f t="shared" si="0"/>
        <v>600</v>
      </c>
      <c r="G21" s="28">
        <f t="shared" si="1"/>
        <v>600</v>
      </c>
    </row>
    <row r="22" spans="1:7" ht="15.75" customHeight="1" x14ac:dyDescent="0.25">
      <c r="A22" s="7">
        <v>20</v>
      </c>
      <c r="B22" s="9" t="s">
        <v>47</v>
      </c>
      <c r="C22" s="2">
        <v>10</v>
      </c>
      <c r="D22" s="2" t="s">
        <v>8</v>
      </c>
      <c r="E22" s="12">
        <v>30</v>
      </c>
      <c r="F22" s="12">
        <f t="shared" si="0"/>
        <v>300</v>
      </c>
      <c r="G22" s="28">
        <f t="shared" si="1"/>
        <v>300</v>
      </c>
    </row>
    <row r="23" spans="1:7" ht="15.75" customHeight="1" x14ac:dyDescent="0.25">
      <c r="A23" s="7">
        <v>21</v>
      </c>
      <c r="B23" s="9" t="s">
        <v>48</v>
      </c>
      <c r="C23" s="2">
        <v>10</v>
      </c>
      <c r="D23" s="2" t="s">
        <v>8</v>
      </c>
      <c r="E23" s="12">
        <v>30</v>
      </c>
      <c r="F23" s="12">
        <f t="shared" si="0"/>
        <v>300</v>
      </c>
      <c r="G23" s="28">
        <f t="shared" si="1"/>
        <v>300</v>
      </c>
    </row>
    <row r="24" spans="1:7" ht="15.75" customHeight="1" x14ac:dyDescent="0.25">
      <c r="A24" s="7">
        <v>22</v>
      </c>
      <c r="B24" s="9" t="s">
        <v>49</v>
      </c>
      <c r="C24" s="2">
        <v>3</v>
      </c>
      <c r="D24" s="2" t="s">
        <v>8</v>
      </c>
      <c r="E24" s="12">
        <v>200</v>
      </c>
      <c r="F24" s="12">
        <f t="shared" si="0"/>
        <v>600</v>
      </c>
      <c r="G24" s="28">
        <f t="shared" si="1"/>
        <v>600</v>
      </c>
    </row>
    <row r="25" spans="1:7" ht="18" customHeight="1" x14ac:dyDescent="0.25">
      <c r="A25" s="7">
        <v>23</v>
      </c>
      <c r="B25" s="10" t="s">
        <v>29</v>
      </c>
      <c r="C25" s="2">
        <v>6</v>
      </c>
      <c r="D25" s="2" t="s">
        <v>8</v>
      </c>
      <c r="E25" s="12">
        <v>3000</v>
      </c>
      <c r="F25" s="12">
        <f t="shared" si="0"/>
        <v>18000</v>
      </c>
      <c r="G25" s="28">
        <f t="shared" si="1"/>
        <v>18000</v>
      </c>
    </row>
    <row r="26" spans="1:7" ht="15.75" customHeight="1" x14ac:dyDescent="0.25">
      <c r="A26" s="7">
        <v>24</v>
      </c>
      <c r="B26" s="9" t="s">
        <v>30</v>
      </c>
      <c r="C26" s="2">
        <v>6</v>
      </c>
      <c r="D26" s="2" t="s">
        <v>8</v>
      </c>
      <c r="E26" s="12">
        <v>1000</v>
      </c>
      <c r="F26" s="12">
        <f t="shared" si="0"/>
        <v>6000</v>
      </c>
      <c r="G26" s="28">
        <f t="shared" si="1"/>
        <v>6000</v>
      </c>
    </row>
    <row r="27" spans="1:7" ht="18" customHeight="1" x14ac:dyDescent="0.25">
      <c r="A27" s="7">
        <v>25</v>
      </c>
      <c r="B27" s="9" t="s">
        <v>31</v>
      </c>
      <c r="C27" s="2">
        <v>50</v>
      </c>
      <c r="D27" s="2" t="s">
        <v>8</v>
      </c>
      <c r="E27" s="12">
        <v>400</v>
      </c>
      <c r="F27" s="12">
        <f t="shared" si="0"/>
        <v>20000</v>
      </c>
      <c r="G27" s="28">
        <f t="shared" si="1"/>
        <v>20000</v>
      </c>
    </row>
    <row r="28" spans="1:7" ht="18" customHeight="1" x14ac:dyDescent="0.25">
      <c r="A28" s="7">
        <v>26</v>
      </c>
      <c r="B28" s="9" t="s">
        <v>32</v>
      </c>
      <c r="C28" s="2">
        <v>15</v>
      </c>
      <c r="D28" s="2" t="s">
        <v>8</v>
      </c>
      <c r="E28" s="12">
        <v>900</v>
      </c>
      <c r="F28" s="12">
        <f t="shared" si="0"/>
        <v>13500</v>
      </c>
      <c r="G28" s="28">
        <f t="shared" si="1"/>
        <v>13500</v>
      </c>
    </row>
    <row r="29" spans="1:7" ht="18" customHeight="1" x14ac:dyDescent="0.25">
      <c r="A29" s="7">
        <v>27</v>
      </c>
      <c r="B29" s="9" t="s">
        <v>43</v>
      </c>
      <c r="C29" s="2">
        <v>2</v>
      </c>
      <c r="D29" s="2" t="s">
        <v>8</v>
      </c>
      <c r="E29" s="12">
        <v>11500</v>
      </c>
      <c r="F29" s="12">
        <f t="shared" si="0"/>
        <v>23000</v>
      </c>
      <c r="G29" s="28">
        <f t="shared" si="1"/>
        <v>23000</v>
      </c>
    </row>
    <row r="30" spans="1:7" ht="18" customHeight="1" x14ac:dyDescent="0.25">
      <c r="A30" s="7">
        <v>28</v>
      </c>
      <c r="B30" s="9" t="s">
        <v>53</v>
      </c>
      <c r="C30" s="2">
        <v>5</v>
      </c>
      <c r="D30" s="2" t="s">
        <v>8</v>
      </c>
      <c r="E30" s="12">
        <v>3000</v>
      </c>
      <c r="F30" s="12">
        <f t="shared" si="0"/>
        <v>15000</v>
      </c>
      <c r="G30" s="28">
        <f t="shared" si="1"/>
        <v>15000</v>
      </c>
    </row>
    <row r="31" spans="1:7" ht="18" customHeight="1" x14ac:dyDescent="0.25">
      <c r="A31" s="7">
        <v>29</v>
      </c>
      <c r="B31" s="9" t="s">
        <v>33</v>
      </c>
      <c r="C31" s="2">
        <v>25</v>
      </c>
      <c r="D31" s="2" t="s">
        <v>8</v>
      </c>
      <c r="E31" s="12">
        <v>1500</v>
      </c>
      <c r="F31" s="12">
        <f t="shared" si="0"/>
        <v>37500</v>
      </c>
      <c r="G31" s="28">
        <f t="shared" si="1"/>
        <v>37500</v>
      </c>
    </row>
    <row r="32" spans="1:7" ht="18" customHeight="1" x14ac:dyDescent="0.25">
      <c r="A32" s="7">
        <v>30</v>
      </c>
      <c r="B32" s="11" t="s">
        <v>34</v>
      </c>
      <c r="C32" s="2">
        <v>2</v>
      </c>
      <c r="D32" s="2" t="s">
        <v>8</v>
      </c>
      <c r="E32" s="12">
        <v>3200</v>
      </c>
      <c r="F32" s="12">
        <f t="shared" si="0"/>
        <v>6400</v>
      </c>
      <c r="G32" s="28">
        <f t="shared" si="1"/>
        <v>6400</v>
      </c>
    </row>
    <row r="33" spans="1:7" ht="18.75" customHeight="1" x14ac:dyDescent="0.25">
      <c r="A33" s="7">
        <v>31</v>
      </c>
      <c r="B33" s="11" t="s">
        <v>35</v>
      </c>
      <c r="C33" s="2">
        <v>2</v>
      </c>
      <c r="D33" s="2" t="s">
        <v>8</v>
      </c>
      <c r="E33" s="12">
        <v>3300</v>
      </c>
      <c r="F33" s="12">
        <f t="shared" si="0"/>
        <v>6600</v>
      </c>
      <c r="G33" s="28">
        <f t="shared" si="1"/>
        <v>6600</v>
      </c>
    </row>
    <row r="34" spans="1:7" ht="18.75" customHeight="1" x14ac:dyDescent="0.25">
      <c r="A34" s="7">
        <v>32</v>
      </c>
      <c r="B34" s="9" t="s">
        <v>51</v>
      </c>
      <c r="C34" s="2">
        <v>4</v>
      </c>
      <c r="D34" s="2" t="s">
        <v>8</v>
      </c>
      <c r="E34" s="12">
        <v>900</v>
      </c>
      <c r="F34" s="12">
        <f t="shared" si="0"/>
        <v>3600</v>
      </c>
      <c r="G34" s="28">
        <f t="shared" si="1"/>
        <v>3600</v>
      </c>
    </row>
    <row r="35" spans="1:7" ht="18.75" customHeight="1" x14ac:dyDescent="0.25">
      <c r="A35" s="7">
        <v>33</v>
      </c>
      <c r="B35" s="9" t="s">
        <v>50</v>
      </c>
      <c r="C35" s="2">
        <v>1</v>
      </c>
      <c r="D35" s="2" t="s">
        <v>8</v>
      </c>
      <c r="E35" s="12">
        <v>3400</v>
      </c>
      <c r="F35" s="12">
        <f t="shared" si="0"/>
        <v>3400</v>
      </c>
      <c r="G35" s="28">
        <f t="shared" si="1"/>
        <v>3400</v>
      </c>
    </row>
    <row r="36" spans="1:7" ht="18.75" customHeight="1" x14ac:dyDescent="0.25">
      <c r="A36" s="7">
        <v>34</v>
      </c>
      <c r="B36" s="9" t="s">
        <v>54</v>
      </c>
      <c r="C36" s="2">
        <v>3</v>
      </c>
      <c r="D36" s="2" t="s">
        <v>8</v>
      </c>
      <c r="E36" s="12">
        <v>1200</v>
      </c>
      <c r="F36" s="12">
        <f t="shared" si="0"/>
        <v>3600</v>
      </c>
      <c r="G36" s="28">
        <f t="shared" si="1"/>
        <v>3600</v>
      </c>
    </row>
    <row r="37" spans="1:7" ht="18.75" customHeight="1" x14ac:dyDescent="0.25">
      <c r="A37" s="7">
        <v>35</v>
      </c>
      <c r="B37" s="9" t="s">
        <v>52</v>
      </c>
      <c r="C37" s="2">
        <v>1</v>
      </c>
      <c r="D37" s="2" t="s">
        <v>8</v>
      </c>
      <c r="E37" s="12">
        <v>2000</v>
      </c>
      <c r="F37" s="12">
        <f t="shared" si="0"/>
        <v>2000</v>
      </c>
      <c r="G37" s="28">
        <f t="shared" si="1"/>
        <v>2000</v>
      </c>
    </row>
    <row r="38" spans="1:7" ht="18.75" customHeight="1" x14ac:dyDescent="0.25">
      <c r="A38" s="7">
        <v>36</v>
      </c>
      <c r="B38" s="9" t="s">
        <v>44</v>
      </c>
      <c r="C38" s="2">
        <v>20</v>
      </c>
      <c r="D38" s="2" t="s">
        <v>8</v>
      </c>
      <c r="E38" s="12">
        <v>90</v>
      </c>
      <c r="F38" s="12">
        <f t="shared" si="0"/>
        <v>1800</v>
      </c>
      <c r="G38" s="28">
        <f t="shared" si="1"/>
        <v>1800</v>
      </c>
    </row>
    <row r="39" spans="1:7" ht="18.75" customHeight="1" x14ac:dyDescent="0.25">
      <c r="A39" s="7">
        <v>37</v>
      </c>
      <c r="B39" s="9" t="s">
        <v>45</v>
      </c>
      <c r="C39" s="2">
        <v>20</v>
      </c>
      <c r="D39" s="2" t="s">
        <v>8</v>
      </c>
      <c r="E39" s="12">
        <v>90</v>
      </c>
      <c r="F39" s="12">
        <f t="shared" si="0"/>
        <v>1800</v>
      </c>
      <c r="G39" s="28">
        <f t="shared" si="1"/>
        <v>1800</v>
      </c>
    </row>
    <row r="40" spans="1:7" ht="19.5" customHeight="1" x14ac:dyDescent="0.25">
      <c r="A40" s="7">
        <v>38</v>
      </c>
      <c r="B40" s="11" t="s">
        <v>9</v>
      </c>
      <c r="C40" s="2">
        <v>1</v>
      </c>
      <c r="D40" s="2" t="s">
        <v>8</v>
      </c>
      <c r="E40" s="12">
        <v>2200</v>
      </c>
      <c r="F40" s="12">
        <f t="shared" si="0"/>
        <v>2200</v>
      </c>
      <c r="G40" s="28">
        <f t="shared" si="1"/>
        <v>2200</v>
      </c>
    </row>
    <row r="41" spans="1:7" ht="18" customHeight="1" x14ac:dyDescent="0.25">
      <c r="A41" s="7">
        <v>39</v>
      </c>
      <c r="B41" s="11" t="s">
        <v>36</v>
      </c>
      <c r="C41" s="2">
        <v>1</v>
      </c>
      <c r="D41" s="2" t="s">
        <v>8</v>
      </c>
      <c r="E41" s="12">
        <v>4000</v>
      </c>
      <c r="F41" s="12">
        <f t="shared" si="0"/>
        <v>4000</v>
      </c>
      <c r="G41" s="28">
        <f t="shared" si="1"/>
        <v>4000</v>
      </c>
    </row>
    <row r="42" spans="1:7" ht="17.25" customHeight="1" x14ac:dyDescent="0.25">
      <c r="A42" s="7">
        <v>40</v>
      </c>
      <c r="B42" s="9" t="s">
        <v>37</v>
      </c>
      <c r="C42" s="2">
        <v>1</v>
      </c>
      <c r="D42" s="2" t="s">
        <v>8</v>
      </c>
      <c r="E42" s="13">
        <v>2500</v>
      </c>
      <c r="F42" s="12">
        <f t="shared" si="0"/>
        <v>2500</v>
      </c>
      <c r="G42" s="28">
        <f t="shared" si="1"/>
        <v>2500</v>
      </c>
    </row>
    <row r="43" spans="1:7" ht="20.25" customHeight="1" x14ac:dyDescent="0.25">
      <c r="A43" s="7">
        <v>41</v>
      </c>
      <c r="B43" s="9" t="s">
        <v>10</v>
      </c>
      <c r="C43" s="2">
        <v>1</v>
      </c>
      <c r="D43" s="2" t="s">
        <v>8</v>
      </c>
      <c r="E43" s="13">
        <v>290</v>
      </c>
      <c r="F43" s="12">
        <f t="shared" si="0"/>
        <v>290</v>
      </c>
      <c r="G43" s="28">
        <f t="shared" si="1"/>
        <v>290</v>
      </c>
    </row>
    <row r="44" spans="1:7" ht="17.25" customHeight="1" x14ac:dyDescent="0.25">
      <c r="A44" s="7">
        <v>42</v>
      </c>
      <c r="B44" s="9" t="s">
        <v>38</v>
      </c>
      <c r="C44" s="2">
        <v>1</v>
      </c>
      <c r="D44" s="2" t="s">
        <v>8</v>
      </c>
      <c r="E44" s="13">
        <v>1100</v>
      </c>
      <c r="F44" s="12">
        <f t="shared" si="0"/>
        <v>1100</v>
      </c>
      <c r="G44" s="28">
        <f t="shared" si="1"/>
        <v>1100</v>
      </c>
    </row>
    <row r="45" spans="1:7" ht="19.5" customHeight="1" x14ac:dyDescent="0.25">
      <c r="A45" s="7">
        <v>43</v>
      </c>
      <c r="B45" s="9" t="s">
        <v>39</v>
      </c>
      <c r="C45" s="2">
        <v>1</v>
      </c>
      <c r="D45" s="2" t="s">
        <v>8</v>
      </c>
      <c r="E45" s="12">
        <v>1100</v>
      </c>
      <c r="F45" s="12">
        <f t="shared" si="0"/>
        <v>1100</v>
      </c>
      <c r="G45" s="28">
        <f t="shared" si="1"/>
        <v>1100</v>
      </c>
    </row>
    <row r="46" spans="1:7" x14ac:dyDescent="0.25">
      <c r="A46" s="7">
        <v>44</v>
      </c>
      <c r="B46" s="9" t="s">
        <v>40</v>
      </c>
      <c r="C46" s="2">
        <v>1</v>
      </c>
      <c r="D46" s="2" t="s">
        <v>8</v>
      </c>
      <c r="E46" s="12">
        <v>700</v>
      </c>
      <c r="F46" s="12">
        <f t="shared" si="0"/>
        <v>700</v>
      </c>
      <c r="G46" s="28">
        <f t="shared" si="1"/>
        <v>700</v>
      </c>
    </row>
    <row r="47" spans="1:7" x14ac:dyDescent="0.25">
      <c r="A47" s="7">
        <v>45</v>
      </c>
      <c r="B47" s="9" t="s">
        <v>41</v>
      </c>
      <c r="C47" s="2">
        <v>1</v>
      </c>
      <c r="D47" s="2" t="s">
        <v>8</v>
      </c>
      <c r="E47" s="12">
        <v>630</v>
      </c>
      <c r="F47" s="12">
        <f t="shared" si="0"/>
        <v>630</v>
      </c>
      <c r="G47" s="28">
        <f t="shared" si="1"/>
        <v>630</v>
      </c>
    </row>
    <row r="48" spans="1:7" x14ac:dyDescent="0.25">
      <c r="A48" s="7">
        <v>46</v>
      </c>
      <c r="B48" s="9" t="s">
        <v>42</v>
      </c>
      <c r="C48" s="2">
        <v>1</v>
      </c>
      <c r="D48" s="2" t="s">
        <v>8</v>
      </c>
      <c r="E48" s="12">
        <v>360</v>
      </c>
      <c r="F48" s="12">
        <f t="shared" si="0"/>
        <v>360</v>
      </c>
      <c r="G48" s="28">
        <f t="shared" si="1"/>
        <v>360</v>
      </c>
    </row>
    <row r="49" spans="1:9" x14ac:dyDescent="0.25">
      <c r="A49" s="7">
        <v>47</v>
      </c>
      <c r="B49" s="9" t="s">
        <v>13</v>
      </c>
      <c r="C49" s="2">
        <v>1</v>
      </c>
      <c r="D49" s="2" t="s">
        <v>8</v>
      </c>
      <c r="E49" s="12">
        <v>5000</v>
      </c>
      <c r="F49" s="12">
        <f t="shared" si="0"/>
        <v>5000</v>
      </c>
      <c r="G49" s="28">
        <f t="shared" si="1"/>
        <v>5000</v>
      </c>
    </row>
    <row r="50" spans="1:9" x14ac:dyDescent="0.25">
      <c r="A50" s="7">
        <v>48</v>
      </c>
      <c r="B50" s="9" t="s">
        <v>60</v>
      </c>
      <c r="C50" s="2">
        <v>1</v>
      </c>
      <c r="D50" s="2" t="s">
        <v>16</v>
      </c>
      <c r="E50" s="12">
        <v>6000</v>
      </c>
      <c r="F50" s="12">
        <f t="shared" si="0"/>
        <v>6000</v>
      </c>
      <c r="G50" s="28">
        <f t="shared" si="1"/>
        <v>6000</v>
      </c>
    </row>
    <row r="51" spans="1:9" x14ac:dyDescent="0.25">
      <c r="A51" s="7">
        <v>49</v>
      </c>
      <c r="B51" s="9" t="s">
        <v>14</v>
      </c>
      <c r="C51" s="2">
        <v>50</v>
      </c>
      <c r="D51" s="2" t="s">
        <v>8</v>
      </c>
      <c r="E51" s="12">
        <v>450</v>
      </c>
      <c r="F51" s="12">
        <f t="shared" si="0"/>
        <v>22500</v>
      </c>
      <c r="G51" s="28">
        <f t="shared" si="1"/>
        <v>22500</v>
      </c>
    </row>
    <row r="52" spans="1:9" x14ac:dyDescent="0.25">
      <c r="A52" s="7">
        <v>50</v>
      </c>
      <c r="B52" s="9" t="s">
        <v>62</v>
      </c>
      <c r="C52" s="2">
        <v>3</v>
      </c>
      <c r="D52" s="2" t="s">
        <v>8</v>
      </c>
      <c r="E52" s="12">
        <v>2000</v>
      </c>
      <c r="F52" s="12">
        <f t="shared" si="0"/>
        <v>6000</v>
      </c>
      <c r="G52" s="28">
        <f t="shared" si="1"/>
        <v>6000</v>
      </c>
    </row>
    <row r="53" spans="1:9" x14ac:dyDescent="0.25">
      <c r="A53" s="7">
        <v>51</v>
      </c>
      <c r="B53" s="9" t="s">
        <v>15</v>
      </c>
      <c r="C53" s="2">
        <v>15</v>
      </c>
      <c r="D53" s="2" t="s">
        <v>8</v>
      </c>
      <c r="E53" s="12">
        <v>460</v>
      </c>
      <c r="F53" s="12">
        <f t="shared" si="0"/>
        <v>6900</v>
      </c>
      <c r="G53" s="28">
        <f t="shared" si="1"/>
        <v>6900</v>
      </c>
    </row>
    <row r="54" spans="1:9" x14ac:dyDescent="0.25">
      <c r="A54" s="25" t="s">
        <v>18</v>
      </c>
      <c r="B54" s="26"/>
      <c r="C54" s="26"/>
      <c r="D54" s="26"/>
      <c r="E54" s="27"/>
      <c r="F54" s="3">
        <f>SUM(F3:F53)</f>
        <v>450540</v>
      </c>
      <c r="G54" s="30">
        <f>SUM(G3:G53)</f>
        <v>460540</v>
      </c>
      <c r="H54" s="15"/>
      <c r="I54" s="15"/>
    </row>
    <row r="55" spans="1:9" x14ac:dyDescent="0.25">
      <c r="A55" s="16" t="s">
        <v>7</v>
      </c>
      <c r="B55" s="17"/>
      <c r="C55" s="17"/>
      <c r="D55" s="17"/>
      <c r="E55" s="18"/>
      <c r="F55" s="3">
        <f>F56-F54</f>
        <v>45054.000000000058</v>
      </c>
      <c r="G55" s="31">
        <f>G56-G54</f>
        <v>46054.000000000058</v>
      </c>
      <c r="H55" s="15"/>
      <c r="I55" s="15"/>
    </row>
    <row r="56" spans="1:9" x14ac:dyDescent="0.25">
      <c r="A56" s="19" t="s">
        <v>6</v>
      </c>
      <c r="B56" s="20"/>
      <c r="C56" s="20"/>
      <c r="D56" s="20"/>
      <c r="E56" s="21"/>
      <c r="F56" s="6">
        <f>F54*1.1</f>
        <v>495594.00000000006</v>
      </c>
      <c r="G56" s="29">
        <f>G54*1.1</f>
        <v>506594.00000000006</v>
      </c>
      <c r="H56" s="15"/>
      <c r="I56" s="15"/>
    </row>
    <row r="57" spans="1:9" x14ac:dyDescent="0.25">
      <c r="A57" s="4"/>
      <c r="B57" s="5"/>
      <c r="C57" s="5"/>
      <c r="D57" s="5"/>
      <c r="E57" s="5"/>
      <c r="F57" s="4"/>
    </row>
    <row r="58" spans="1:9" x14ac:dyDescent="0.25">
      <c r="A58" s="4"/>
      <c r="B58" s="5"/>
      <c r="C58" s="5"/>
      <c r="D58" s="5"/>
      <c r="E58" s="5"/>
      <c r="F58" s="4"/>
    </row>
    <row r="76" ht="19.5" customHeight="1" x14ac:dyDescent="0.25"/>
  </sheetData>
  <mergeCells count="4">
    <mergeCell ref="A55:E55"/>
    <mergeCell ref="A56:E56"/>
    <mergeCell ref="A1:F1"/>
    <mergeCell ref="A54:E5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2021-06-17T06:25:23Z</dcterms:modified>
</cp:coreProperties>
</file>